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3.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drawings/drawing4.xml" ContentType="application/vnd.openxmlformats-officedocument.drawing+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drawings/drawing5.xml" ContentType="application/vnd.openxmlformats-officedocument.drawing+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gcsdsisif.sharepoint.com/teams/intranet/Pole_Accompagnement_Territoriale/SOLUTIONS ET SERVICES/Télésanté/OUTILS ACCOMPAGNEMENT/3 GUIDE D'AIDE AU CHOIX D'UN OUTIL DE TLS/PUBLICATION DU GUIDE/PUBLI 1/"/>
    </mc:Choice>
  </mc:AlternateContent>
  <xr:revisionPtr revIDLastSave="1" documentId="13_ncr:1_{27B88694-E25F-4E54-82B9-3F8BCECFECBD}" xr6:coauthVersionLast="47" xr6:coauthVersionMax="47" xr10:uidLastSave="{4BB0A5EE-4BAC-455E-B32A-FCCF68BADA94}"/>
  <bookViews>
    <workbookView xWindow="3420" yWindow="-15870" windowWidth="25440" windowHeight="15270" tabRatio="571" firstSheet="1" activeTab="7" xr2:uid="{D0C56EF6-9CD4-D146-9952-68783E4C9ADA}"/>
  </bookViews>
  <sheets>
    <sheet name="Introduction" sheetId="9" r:id="rId1"/>
    <sheet name="Téléconsultation-ANS" sheetId="5" r:id="rId2"/>
    <sheet name="Téléexpertise-ANS" sheetId="7" r:id="rId3"/>
    <sheet name="Télésoin-ANS" sheetId="15" r:id="rId4"/>
    <sheet name="Autres exigences" sheetId="17" r:id="rId5"/>
    <sheet name="Récapitulatif" sheetId="13" r:id="rId6"/>
    <sheet name="Prix unitaire" sheetId="18" r:id="rId7"/>
    <sheet name="Simulation des coûts " sheetId="19" r:id="rId8"/>
  </sheets>
  <definedNames>
    <definedName name="_xlnm._FilterDatabase" localSheetId="4" hidden="1">'Autres exigences'!$A$2:$C$8</definedName>
    <definedName name="_xlnm._FilterDatabase" localSheetId="3" hidden="1">'Télésoin-ANS'!$A$2:$D$107</definedName>
    <definedName name="Prix">#REF!</definedName>
    <definedName name="_xlnm.Print_Area" localSheetId="4">'Autres exigences'!$A$1:$G$9</definedName>
    <definedName name="_xlnm.Print_Area" localSheetId="0">Introduction!$A$1:$Y$57</definedName>
    <definedName name="_xlnm.Print_Area" localSheetId="6">'Prix unitaire'!$A$1:$F$15</definedName>
    <definedName name="_xlnm.Print_Area" localSheetId="5">Récapitulatif!$A$1:$V$18</definedName>
    <definedName name="_xlnm.Print_Area" localSheetId="7">'Simulation des coûts '!$A$1:$F$21</definedName>
    <definedName name="_xlnm.Print_Area" localSheetId="1">'Téléconsultation-ANS'!$A$1:$F$116</definedName>
    <definedName name="_xlnm.Print_Area" localSheetId="3">'Télésoin-ANS'!$A$1:$F$108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19" l="1"/>
  <c r="E18" i="19"/>
  <c r="E17" i="19"/>
  <c r="E16" i="19"/>
  <c r="S8" i="13"/>
  <c r="S7" i="13"/>
  <c r="L15" i="13"/>
  <c r="L14" i="13"/>
  <c r="E15" i="13"/>
  <c r="E14" i="13"/>
  <c r="L16" i="13" l="1"/>
  <c r="E16" i="13"/>
  <c r="S9" i="13"/>
  <c r="E8" i="13"/>
  <c r="E7" i="13"/>
  <c r="L8" i="13"/>
  <c r="L7" i="13"/>
  <c r="E9" i="13" l="1"/>
  <c r="L9" i="13"/>
  <c r="C113" i="5"/>
  <c r="C114" i="5"/>
  <c r="C115" i="5" l="1"/>
</calcChain>
</file>

<file path=xl/sharedStrings.xml><?xml version="1.0" encoding="utf-8"?>
<sst xmlns="http://schemas.openxmlformats.org/spreadsheetml/2006/main" count="734" uniqueCount="541">
  <si>
    <t>Annuaire</t>
  </si>
  <si>
    <t>Facturation</t>
  </si>
  <si>
    <t>Nom</t>
  </si>
  <si>
    <t>Enoncé</t>
  </si>
  <si>
    <t>Description</t>
  </si>
  <si>
    <t>Gestion et administration des identités</t>
  </si>
  <si>
    <t>Gestion et administration des professionnels de santé</t>
  </si>
  <si>
    <t>Identification des professionnels de santé et création de compte</t>
  </si>
  <si>
    <t>Enregistrement du professionnel de santé (PS)</t>
  </si>
  <si>
    <r>
      <t xml:space="preserve">Le système </t>
    </r>
    <r>
      <rPr>
        <b/>
        <u/>
        <sz val="11"/>
        <color rgb="FFFF0000"/>
        <rFont val="Calibri"/>
        <family val="2"/>
        <scheme val="minor"/>
      </rPr>
      <t>DOIT</t>
    </r>
    <r>
      <rPr>
        <sz val="12"/>
        <color theme="1"/>
        <rFont val="Calibri"/>
        <family val="2"/>
        <scheme val="minor"/>
      </rPr>
      <t xml:space="preserve"> permettre d'enregistrer un PS et de lui générer un compte utilisateur</t>
    </r>
  </si>
  <si>
    <r>
      <t xml:space="preserve">Un compte utilisateur doit pouvoir être généré pour un PS à l'issue de son enregistrement, réalisé par le PS lui-même, un gestionnaire de structure ou un administrateur du système. Le PS doit pouvoir activer, mettre à jour et désactiver son compte. Le système doit être conforme au référentiel d'identification de la PGSSIS. Il évite au PS la ressaisie de ses données d'identité d'état civil et sectorielles, déjà collectées au préalable, et contenues dans les référentiels d'identité nationaux (RPPS, Adéli). L'identification du PS et la collecte de ses traits d'identité doivent se faire selon 2 modalités possibles : 
</t>
    </r>
    <r>
      <rPr>
        <b/>
        <sz val="11"/>
        <rFont val="Calibri"/>
        <family val="2"/>
        <scheme val="minor"/>
      </rPr>
      <t>1° Via la lecture de la CPS et/ou e-CPS</t>
    </r>
    <r>
      <rPr>
        <sz val="11"/>
        <rFont val="Calibri"/>
        <family val="2"/>
        <scheme val="minor"/>
      </rPr>
      <t xml:space="preserve">, permettant la collecte automatique des traits d'identité du PS. Les modalités d'authentification sont identiques pour le PS
</t>
    </r>
    <r>
      <rPr>
        <b/>
        <sz val="11"/>
        <rFont val="Calibri"/>
        <family val="2"/>
        <scheme val="minor"/>
      </rPr>
      <t>2° Via l'interrogation du webservice de l'ANS</t>
    </r>
    <r>
      <rPr>
        <sz val="11"/>
        <rFont val="Calibri"/>
        <family val="2"/>
        <scheme val="minor"/>
      </rPr>
      <t xml:space="preserve"> (service annuaire santé), sur la base des éléments suivants renseignés par le PS :
- Son identifiant légal de profession (numéro RPPS, Adéli)
- Tous les documents nécessaires à la justification de l'identité et de la profession du PS
Dans la 2ème modalité, le PS doit renseigner en supplément un identifiant de connexion au SI (ex : n° RPPS, Adéli) afin de pouvoir s'authentifier.
Se reporter au référentiel d'identification des acteurs sanitaires, médico-sociaux et sociaux pour plus de précisions sur le processus d'enregistrement à suivre.</t>
    </r>
  </si>
  <si>
    <t>Enregistrement d'une structure</t>
  </si>
  <si>
    <r>
      <t xml:space="preserve">Le système </t>
    </r>
    <r>
      <rPr>
        <b/>
        <u/>
        <sz val="11"/>
        <color rgb="FFFF0000"/>
        <rFont val="Calibri"/>
        <family val="2"/>
        <scheme val="minor"/>
      </rPr>
      <t>DEVRAIT</t>
    </r>
    <r>
      <rPr>
        <sz val="12"/>
        <color theme="1"/>
        <rFont val="Calibri"/>
        <family val="2"/>
        <scheme val="minor"/>
      </rPr>
      <t xml:space="preserve"> permettre d'enregistrer des structures, et d'habiliter un ou plusieurs gestionnaires référents pour une structure</t>
    </r>
  </si>
  <si>
    <r>
      <t xml:space="preserve">Un administrateur du système devrait pouvoir créer et gérer des comptes pour des personnes morales (structures médicales et médico-sociales), ainsi que pour des services rattachés à ces personnes morales. Des comptes gestionnaire référent devraient pouvoir être autorisés à administrer les comptes structures et services médicaux d'une structure.
</t>
    </r>
    <r>
      <rPr>
        <b/>
        <sz val="11"/>
        <color theme="1"/>
        <rFont val="Calibri"/>
        <family val="2"/>
        <scheme val="minor"/>
      </rPr>
      <t xml:space="preserve">Traits d'identité a minima </t>
    </r>
    <r>
      <rPr>
        <sz val="12"/>
        <color theme="1"/>
        <rFont val="Calibri"/>
        <family val="2"/>
        <scheme val="minor"/>
      </rPr>
      <t>: Dénomination de la structure, identifiants légaux de la structure (identifiants FINESS EJ, FINESS ET, ROR, SIREN, SIRET, RNA), type de structure, activités de la structure, adresse</t>
    </r>
  </si>
  <si>
    <t>Création d'un compte gestionnaire référent de structure</t>
  </si>
  <si>
    <r>
      <t xml:space="preserve">Le système </t>
    </r>
    <r>
      <rPr>
        <b/>
        <u/>
        <sz val="11"/>
        <color rgb="FFFF0000"/>
        <rFont val="Calibri"/>
        <family val="2"/>
        <scheme val="minor"/>
      </rPr>
      <t>DEVRAIT</t>
    </r>
    <r>
      <rPr>
        <sz val="12"/>
        <color theme="1"/>
        <rFont val="Calibri"/>
        <family val="2"/>
        <scheme val="minor"/>
      </rPr>
      <t xml:space="preserve"> permettre d'enregistrer pour des gestionnaires référents de structure</t>
    </r>
  </si>
  <si>
    <r>
      <t xml:space="preserve">Un administrateur du système devrait pouvoir créer et gérer des comptes de gestionnaire référent de structure.
Le gestionnaire référent est un PS ou non, habilité à gérer des tâches administratives et d'accompagnement du patient pour le compte d'un ou plusieurs professionnels de santé (ex : secrétaire médical, cadre infirmier, responsable administratif, ...).
Le gestionnaire peut intervenir de bout en bout dans l'acte de télésoin. Il peut être habilité à gérer pour le compte d'un ou plusieurs PS les rendez-vous, la préparation des actes, l'envoi de compte rendu et prescription, le paiement et la facturation. La gestion des droits et habilitations des gestionnaires référents dépend de l'organisation de chaque structure, et doit être paramétrée dans l'interface d'administration du système.
</t>
    </r>
    <r>
      <rPr>
        <b/>
        <sz val="11"/>
        <color theme="1"/>
        <rFont val="Calibri"/>
        <family val="2"/>
        <scheme val="minor"/>
      </rPr>
      <t>Traits d'identité a minima</t>
    </r>
    <r>
      <rPr>
        <sz val="12"/>
        <color theme="1"/>
        <rFont val="Calibri"/>
        <family val="2"/>
        <scheme val="minor"/>
      </rPr>
      <t xml:space="preserve"> : Nom, prénom, identifiant légal le cas échéant (numéro RPPS/Adeli, numéro SIREN/SIRET), structure, adresse email, numéro de téléphone, adresse postale</t>
    </r>
  </si>
  <si>
    <t>Enregistrement d'un PS par un gestionnaire référent de structure</t>
  </si>
  <si>
    <r>
      <t xml:space="preserve">Si le système permet d'enregistrer des structures,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DEVRAIT</t>
    </r>
    <r>
      <rPr>
        <sz val="12"/>
        <color theme="1"/>
        <rFont val="Calibri"/>
        <family val="2"/>
        <scheme val="minor"/>
      </rPr>
      <t xml:space="preserve"> permettre à un gestionnaire référent d'une structure d'enregistrer des professionnels de santé employés ou intervenant pour la structure</t>
    </r>
  </si>
  <si>
    <t>Un gestionnaire référent de structure devrait pouvoir générer des comptes utilisateurs pour les PS, les mettre à jour et les desactiver au besoin.</t>
  </si>
  <si>
    <t>Authentification des professionnels de santé</t>
  </si>
  <si>
    <t>Authentification du PS</t>
  </si>
  <si>
    <r>
      <t xml:space="preserve">Le système </t>
    </r>
    <r>
      <rPr>
        <b/>
        <u/>
        <sz val="11"/>
        <color rgb="FFFF0000"/>
        <rFont val="Calibri"/>
        <family val="2"/>
        <scheme val="minor"/>
      </rPr>
      <t>DOIT</t>
    </r>
    <r>
      <rPr>
        <sz val="12"/>
        <color theme="1"/>
        <rFont val="Calibri"/>
        <family val="2"/>
        <scheme val="minor"/>
      </rPr>
      <t xml:space="preserve"> permettre au PS de se connecter via une authentification forte</t>
    </r>
  </si>
  <si>
    <r>
      <t xml:space="preserve">Un dispositif d'authentification forte doit être mis en place pour l'accès aux SI de santé. Les dispositifs d'authentification forte sont décrits dans le référentiel d'authentification de la PGSSIS auquel la solution doit être conforme :
- </t>
    </r>
    <r>
      <rPr>
        <b/>
        <sz val="11"/>
        <color theme="1"/>
        <rFont val="Calibri"/>
        <family val="2"/>
        <scheme val="minor"/>
      </rPr>
      <t>Authentification directe</t>
    </r>
    <r>
      <rPr>
        <sz val="12"/>
        <color theme="1"/>
        <rFont val="Calibri"/>
        <family val="2"/>
        <scheme val="minor"/>
      </rPr>
      <t xml:space="preserve"> : utilisation de la CPS, de la e-CPS, d'une authentification à deux facteurs (OTP, ...)
- </t>
    </r>
    <r>
      <rPr>
        <b/>
        <sz val="11"/>
        <color theme="1"/>
        <rFont val="Calibri"/>
        <family val="2"/>
        <scheme val="minor"/>
      </rPr>
      <t>Authentification indirecte ou par délégation</t>
    </r>
  </si>
  <si>
    <t>Sélection de la structure de rattachement</t>
  </si>
  <si>
    <r>
      <t xml:space="preserve">Si le système permet d'enregistrer des structures,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DEVRAIT</t>
    </r>
    <r>
      <rPr>
        <sz val="12"/>
        <color theme="1"/>
        <rFont val="Calibri"/>
        <family val="2"/>
        <scheme val="minor"/>
      </rPr>
      <t xml:space="preserve"> permettre à un PS de sélectionner, au moment de sa connexion, la structure pour laquelle il intervient</t>
    </r>
  </si>
  <si>
    <t>Si un PS est rattaché dans le logiciel à plusieurs structures et/ou s'il intervient également au titre de son activité libéral, alors il devrait pouvoir sélectionner l'entité pour laquelle il intervient dans le cadre de son acte de téléconsultation.</t>
  </si>
  <si>
    <t>Gestion et administration des patients</t>
  </si>
  <si>
    <t>Identification des patients et création de compte</t>
  </si>
  <si>
    <t>Enregistrement du patient</t>
  </si>
  <si>
    <r>
      <t xml:space="preserve">Le patient devrait pouvoir créer un compte utilisateur, le mettre à jour et le supprimer au besoin. La possibilité de connexion au logiciel par le patient est laissé à l'appréciation de l'éditeur, selon le type de public et les cas d'usages de téléconsultation couverts par la solution.
L'identification du patient et la création de son compte peuvent se faire selon deux modalités, par ordre de priorité : 
</t>
    </r>
    <r>
      <rPr>
        <b/>
        <sz val="11"/>
        <color theme="1"/>
        <rFont val="Calibri"/>
        <family val="2"/>
        <scheme val="minor"/>
      </rPr>
      <t>Modalité 1 - Identification via un identifiant de portée nationale :</t>
    </r>
    <r>
      <rPr>
        <sz val="12"/>
        <color theme="1"/>
        <rFont val="Calibri"/>
        <family val="2"/>
        <scheme val="minor"/>
      </rPr>
      <t xml:space="preserve"> Le processus d'identification du patient se fait via son identifiant national de santé (INS). Dans une logique d'urbanisation, le logiciel de téléconsultation s'interface avec les services socles de l'Etat permettant l'identification des usagers (FranceConnect, Espace Numérique de Santé, apCV, DMP, ...). Les traits d'identité du patient sont directement importés dans le logiciel de téléconsultation sans que celui-ci n'ait à les saisir. Les données d'identité d'état civil ne sont pas modifiables par le patient directement dans le logiciel de téléconsultation.
</t>
    </r>
    <r>
      <rPr>
        <b/>
        <sz val="11"/>
        <color theme="1"/>
        <rFont val="Calibri"/>
        <family val="2"/>
        <scheme val="minor"/>
      </rPr>
      <t xml:space="preserve">Modalité 2 - Identification locale du patient : </t>
    </r>
    <r>
      <rPr>
        <sz val="12"/>
        <color theme="1"/>
        <rFont val="Calibri"/>
        <family val="2"/>
        <scheme val="minor"/>
      </rPr>
      <t xml:space="preserve">Le patient s'identifie directement au sein du logiciel de téléconsultation en renseignant ses traits d'identité. Cette modalité nécessite la mise en place de mesures de certification des traits d'identité du patient
</t>
    </r>
    <r>
      <rPr>
        <b/>
        <sz val="11"/>
        <color theme="1"/>
        <rFont val="Calibri"/>
        <family val="2"/>
        <scheme val="minor"/>
      </rPr>
      <t>Traits d'identité a minima</t>
    </r>
    <r>
      <rPr>
        <sz val="12"/>
        <color theme="1"/>
        <rFont val="Calibri"/>
        <family val="2"/>
        <scheme val="minor"/>
      </rPr>
      <t xml:space="preserve"> : 
- </t>
    </r>
    <r>
      <rPr>
        <u/>
        <sz val="11"/>
        <color theme="1"/>
        <rFont val="Calibri"/>
        <family val="2"/>
        <scheme val="minor"/>
      </rPr>
      <t xml:space="preserve">Données d'état civil </t>
    </r>
    <r>
      <rPr>
        <sz val="12"/>
        <color theme="1"/>
        <rFont val="Calibri"/>
        <family val="2"/>
        <scheme val="minor"/>
      </rPr>
      <t xml:space="preserve">: </t>
    </r>
    <r>
      <rPr>
        <b/>
        <sz val="11"/>
        <color theme="1"/>
        <rFont val="Calibri"/>
        <family val="2"/>
        <scheme val="minor"/>
      </rPr>
      <t xml:space="preserve">INS </t>
    </r>
    <r>
      <rPr>
        <sz val="12"/>
        <color theme="1"/>
        <rFont val="Calibri"/>
        <family val="2"/>
        <scheme val="minor"/>
      </rPr>
      <t>(</t>
    </r>
    <r>
      <rPr>
        <i/>
        <sz val="11"/>
        <color theme="1"/>
        <rFont val="Calibri"/>
        <family val="2"/>
        <scheme val="minor"/>
      </rPr>
      <t>obligatoire pour le référencement des données de santé</t>
    </r>
    <r>
      <rPr>
        <sz val="12"/>
        <color theme="1"/>
        <rFont val="Calibri"/>
        <family val="2"/>
        <scheme val="minor"/>
      </rPr>
      <t xml:space="preserve">), </t>
    </r>
    <r>
      <rPr>
        <b/>
        <sz val="11"/>
        <color theme="1"/>
        <rFont val="Calibri"/>
        <family val="2"/>
        <scheme val="minor"/>
      </rPr>
      <t>Nom,</t>
    </r>
    <r>
      <rPr>
        <sz val="12"/>
        <color theme="1"/>
        <rFont val="Calibri"/>
        <family val="2"/>
        <scheme val="minor"/>
      </rPr>
      <t xml:space="preserve"> </t>
    </r>
    <r>
      <rPr>
        <b/>
        <sz val="11"/>
        <color theme="1"/>
        <rFont val="Calibri"/>
        <family val="2"/>
        <scheme val="minor"/>
      </rPr>
      <t>prénom,</t>
    </r>
    <r>
      <rPr>
        <sz val="12"/>
        <color theme="1"/>
        <rFont val="Calibri"/>
        <family val="2"/>
        <scheme val="minor"/>
      </rPr>
      <t xml:space="preserve"> </t>
    </r>
    <r>
      <rPr>
        <b/>
        <sz val="11"/>
        <color theme="1"/>
        <rFont val="Calibri"/>
        <family val="2"/>
        <scheme val="minor"/>
      </rPr>
      <t>sexe,</t>
    </r>
    <r>
      <rPr>
        <sz val="12"/>
        <color theme="1"/>
        <rFont val="Calibri"/>
        <family val="2"/>
        <scheme val="minor"/>
      </rPr>
      <t xml:space="preserve"> </t>
    </r>
    <r>
      <rPr>
        <b/>
        <sz val="11"/>
        <color theme="1"/>
        <rFont val="Calibri"/>
        <family val="2"/>
        <scheme val="minor"/>
      </rPr>
      <t>date de naissance</t>
    </r>
    <r>
      <rPr>
        <sz val="12"/>
        <color theme="1"/>
        <rFont val="Calibri"/>
        <family val="2"/>
        <scheme val="minor"/>
      </rPr>
      <t>,</t>
    </r>
    <r>
      <rPr>
        <b/>
        <sz val="11"/>
        <color theme="1"/>
        <rFont val="Calibri"/>
        <family val="2"/>
        <scheme val="minor"/>
      </rPr>
      <t xml:space="preserve"> lieu de naissance</t>
    </r>
    <r>
      <rPr>
        <sz val="12"/>
        <color theme="1"/>
        <rFont val="Calibri"/>
        <family val="2"/>
        <scheme val="minor"/>
      </rPr>
      <t xml:space="preserve">
- </t>
    </r>
    <r>
      <rPr>
        <u/>
        <sz val="11"/>
        <color theme="1"/>
        <rFont val="Calibri"/>
        <family val="2"/>
        <scheme val="minor"/>
      </rPr>
      <t>Données supplémentaires</t>
    </r>
    <r>
      <rPr>
        <sz val="12"/>
        <color theme="1"/>
        <rFont val="Calibri"/>
        <family val="2"/>
        <scheme val="minor"/>
      </rPr>
      <t xml:space="preserve"> : adresse email et numéro de téléphone (obligatoire si utilisation d'un portail patient), adresse postale, identité de l'aidant, ...
L'identifiant du patient dans le logiciel de téléconsultation est selon la modalité : 
- </t>
    </r>
    <r>
      <rPr>
        <u/>
        <sz val="11"/>
        <color theme="1"/>
        <rFont val="Calibri"/>
        <family val="2"/>
        <scheme val="minor"/>
      </rPr>
      <t>Modalité 1 :</t>
    </r>
    <r>
      <rPr>
        <sz val="12"/>
        <color theme="1"/>
        <rFont val="Calibri"/>
        <family val="2"/>
        <scheme val="minor"/>
      </rPr>
      <t xml:space="preserve"> l'identifiant de portée nationale du patient (INS/NIR, ...)
- </t>
    </r>
    <r>
      <rPr>
        <u/>
        <sz val="11"/>
        <color theme="1"/>
        <rFont val="Calibri"/>
        <family val="2"/>
        <scheme val="minor"/>
      </rPr>
      <t>Modalité 2</t>
    </r>
    <r>
      <rPr>
        <sz val="12"/>
        <color theme="1"/>
        <rFont val="Calibri"/>
        <family val="2"/>
        <scheme val="minor"/>
      </rPr>
      <t xml:space="preserve"> : un identifiant local permettant la connexion du patient au SI (ex : adresse email, numéro de téléphone, ...) </t>
    </r>
  </si>
  <si>
    <t>Authentification des patients</t>
  </si>
  <si>
    <t>Authentification du patient</t>
  </si>
  <si>
    <r>
      <t xml:space="preserve">Si le système permet à des patients de se connecter et que des données de santé transitent et/ou sont hébergées par le système,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permettre au patient de s'authentifier avec une authentification forte</t>
    </r>
  </si>
  <si>
    <t>Un dispositif d'authentification forte (combinant deux facteurs d'authentification) doit être mis en place pour les patients lorsque le système leur permet de se connecter et que des données de santé sont traitées par le système (conformément aux recommandations de la CNIL).</t>
  </si>
  <si>
    <t>Dossier du patient</t>
  </si>
  <si>
    <t>Gestion du dossier patient</t>
  </si>
  <si>
    <r>
      <t xml:space="preserve">Des dossiers patient devraient pouvoir être gérés par des utilisateurs autorisés (PS, gestionnaire référent) et intégrer les données liées au parcours de soin du patient, en respect des standards d'interopérabilité en vigueur. Ces données doivent être a minima consultables par le patient. 
</t>
    </r>
    <r>
      <rPr>
        <b/>
        <sz val="11"/>
        <rFont val="Calibri"/>
        <family val="2"/>
        <scheme val="minor"/>
      </rPr>
      <t xml:space="preserve">Traits d'identité a minima </t>
    </r>
    <r>
      <rPr>
        <sz val="11"/>
        <rFont val="Calibri"/>
        <family val="2"/>
        <scheme val="minor"/>
      </rPr>
      <t xml:space="preserve">: INS (obligatoire pour le référencement des données de santé), Nom, prénom, sexe, date de naissance, lieu de naissance, 
</t>
    </r>
    <r>
      <rPr>
        <b/>
        <sz val="11"/>
        <rFont val="Calibri"/>
        <family val="2"/>
        <scheme val="minor"/>
      </rPr>
      <t>Données supplémentaires</t>
    </r>
    <r>
      <rPr>
        <sz val="11"/>
        <rFont val="Calibri"/>
        <family val="2"/>
        <scheme val="minor"/>
      </rPr>
      <t xml:space="preserve"> : adresse email, adresse postale, numéro de téléphone, identité de l'aidant</t>
    </r>
  </si>
  <si>
    <t>Accès au DMP</t>
  </si>
  <si>
    <r>
      <t xml:space="preserve">Le système </t>
    </r>
    <r>
      <rPr>
        <b/>
        <u/>
        <sz val="11"/>
        <color rgb="FFFF0000"/>
        <rFont val="Calibri"/>
        <family val="2"/>
        <scheme val="minor"/>
      </rPr>
      <t>DOIT</t>
    </r>
    <r>
      <rPr>
        <sz val="12"/>
        <color theme="1"/>
        <rFont val="Calibri"/>
        <family val="2"/>
        <scheme val="minor"/>
      </rPr>
      <t xml:space="preserve"> être DMP-compatible </t>
    </r>
  </si>
  <si>
    <t>Les DMP des patients doivent être accessibles directement du logiciel de téléconsultation.</t>
  </si>
  <si>
    <t>Habilitation des professionnels de santé</t>
  </si>
  <si>
    <r>
      <t xml:space="preserve">Si le système permet de gérer des dossier patients, </t>
    </r>
    <r>
      <rPr>
        <b/>
        <sz val="11"/>
        <color theme="1"/>
        <rFont val="Calibri"/>
        <family val="2"/>
        <scheme val="minor"/>
      </rPr>
      <t>ALORS</t>
    </r>
    <r>
      <rPr>
        <sz val="12"/>
        <color theme="1"/>
        <rFont val="Calibri"/>
        <family val="2"/>
        <scheme val="minor"/>
      </rPr>
      <t xml:space="preserve"> le système </t>
    </r>
    <r>
      <rPr>
        <b/>
        <sz val="11"/>
        <color rgb="FFFF0000"/>
        <rFont val="Calibri"/>
        <family val="2"/>
        <scheme val="minor"/>
      </rPr>
      <t>DOIT</t>
    </r>
    <r>
      <rPr>
        <sz val="12"/>
        <color theme="1"/>
        <rFont val="Calibri"/>
        <family val="2"/>
        <scheme val="minor"/>
      </rPr>
      <t xml:space="preserve"> permettre d'habiliter les professionnels de santé en lecture et modification des dossiers patient</t>
    </r>
  </si>
  <si>
    <t>Les droits d'accès d'un professionnel de santé au dossier d'un patient doivent pouvoir être gérés dans le logiciel.</t>
  </si>
  <si>
    <t>Identitovigilance</t>
  </si>
  <si>
    <r>
      <t xml:space="preserve">Le système </t>
    </r>
    <r>
      <rPr>
        <b/>
        <u/>
        <sz val="11"/>
        <color rgb="FFFF0000"/>
        <rFont val="Calibri"/>
        <family val="2"/>
        <scheme val="minor"/>
      </rPr>
      <t>DOIT</t>
    </r>
    <r>
      <rPr>
        <sz val="12"/>
        <color theme="1"/>
        <rFont val="Calibri"/>
        <family val="2"/>
        <scheme val="minor"/>
      </rPr>
      <t xml:space="preserve"> permettre aux PS ou au responsable de traitement identifié, d'une part de surveiller et gérer les risques liés à l'identification des patients via des mesures d'identitovigilance, en conformité avec le référentiel national d’identitovigilance (RNIV) et en lien avec le processus d’identification du patient via l’INS.</t>
    </r>
  </si>
  <si>
    <r>
      <t xml:space="preserve">L'identitovigilance vise à garantir que tous les patients sont correctement identifiés afin :
- D’assurer la protection des données de santé et leur partage entre PS associé au parcours de soins
- D'éviter les actes réalisés aux mauvais patients
- D'éviter les doublons de comptes patient et la dispersion de données médicales, de contrôler les homonymies
La responsabilité de l'identitovigilance des patients incombe aux PS qui les prennent en charge. Dans le cadre de la téléconsultation, elle doit a minima se matérialiser par une qualification de l'identité du patient par le médecin téléconsultant, en conformité avec le </t>
    </r>
    <r>
      <rPr>
        <b/>
        <sz val="11"/>
        <rFont val="Calibri"/>
        <family val="2"/>
        <scheme val="minor"/>
      </rPr>
      <t>référentiel national d’identitovigilance (RNIV) et en lien avec le processus d’identification du patient via l’INS.</t>
    </r>
  </si>
  <si>
    <t>Planification et préparation d'un acte de téléconsultation</t>
  </si>
  <si>
    <t>Prise de rendez-vous</t>
  </si>
  <si>
    <t>Gestion de l'agenda et prise de rendez-vous</t>
  </si>
  <si>
    <t>Intégration d'un outil de gestion des agendas et rendez-vous</t>
  </si>
  <si>
    <t>Les médecins téléconsultants devraient pouvoir paramétrer, gérer et afficher aux patients et/ou PS accompagnants un agenda de téléconsultation</t>
  </si>
  <si>
    <t>Interopérabilité avec un outil de gestion des agendas et rendez-vous</t>
  </si>
  <si>
    <t>Pour rendre la solution interopérable avec les SI métier, la fonctionnalité devrait être développée selon les standards d'interopérabilité en vigueur.</t>
  </si>
  <si>
    <t>Paramétrage de l'agenda d'activités du médecin téléconsultant</t>
  </si>
  <si>
    <r>
      <t xml:space="preserve">Si le système permet de gérer et prendre des rendez-vous,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permettre au médecin téléconsultant de paramétrer son agenda d'activités en saisissant ses créneaux dédiés à la téléconsultation pour la prise de rendez-vous, ainsi que ses périodes d'inactivité</t>
    </r>
  </si>
  <si>
    <t>Le médecin téléconsultant ou le gestionnaire référent d'une structure doivent pouvoir gérer un agenda d'activités et afficher des créneaux de téléconsultation. Il doit être également possible de déclarer de façon anticipée des périodes d'inactivité du médecin téléconsultant (congés, maladie), rendant impossible la prise de rendez-vous sur les créneaux associés.</t>
  </si>
  <si>
    <t>Planification d'un rendez-vous par le patient et/ou le PS accompagnant</t>
  </si>
  <si>
    <r>
      <t xml:space="preserve">Si le système permet de gérer et prendre des rendez-vous,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permettre au patient et/ou au PS accompagnant de consulter les créneaux disponibles d'un médecin téléconsultant et de prendre rendez-vous avec un médecin téléconsultant</t>
    </r>
  </si>
  <si>
    <t>Le patient et/ou le PS accompagnant doivent pouvoir prendre rendez-vous avec un médecin téléconsultant. La demande de rendez-vous doit être notifiée au médecin téléconsultant.</t>
  </si>
  <si>
    <t>Planification d'un rendez-vous par le médecin téléconsultant</t>
  </si>
  <si>
    <r>
      <t xml:space="preserve">Si le système permet de gérer et prendre des rendez-vous,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permettre au médecin téléconsultant de fixer un rendez-vous pour son patient</t>
    </r>
  </si>
  <si>
    <t>Le médecin doit pouvoir planifier un rendez-vous avec son patient dans le logiciel, dans le cas où celui-ci aurait été convenu oralement par exemple</t>
  </si>
  <si>
    <t>Déclaration de l'existence d'une consultation physique préalable</t>
  </si>
  <si>
    <r>
      <t xml:space="preserve">Si le système permet de gérer et prendre des rendez-vous,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permettre de vérifier par déclaration (du médecin téléconsultant et/ou du patient) qu'une consultation physique a eu lieu entre le patient et le médecin dans les 12 derniers mois précédant le jour de l'acte. Les conditions de remboursement doivent être rappelées dans ce cadre.</t>
    </r>
  </si>
  <si>
    <t>Conformément à l'arrêté du 1er août 2018 portant approbation de l’avenant n°6 à la convention nationale organisant les rapports entre les médecins libéraux et l’assurance maladie signée le 25 août 2016, le médecin téléconsultant doit avoir été consulté physiquement par le patient dans les 12 derniers mois précédant le jour de l'acte pour que l'acte soit considérée comme dans le cadre du droit commun.</t>
  </si>
  <si>
    <t>Annulation d'un rendez-vous par le médecin téléconsultant</t>
  </si>
  <si>
    <r>
      <t xml:space="preserve">Si le système permet de gérer et prendre des rendez-vous,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permettre au médecin téléconsultant et au patient ou son PS accompagnant d'annuler un rendez-vous. Le médecin téléconsultant, le patient et le PS accompagnant doivent être notifiés de l'annulation du rendez-vous.</t>
    </r>
  </si>
  <si>
    <t>Le médecin téléconsultant, le patient ou son PS accompagnant doivent pouvoir annuler un rendez-vous et être notifiés le cas échéant.</t>
  </si>
  <si>
    <t>Information éclairée du patient sur les modalités de réalisation de la téléconsultation</t>
  </si>
  <si>
    <r>
      <t xml:space="preserve">Si le système permet de gérer et prendre des rendez-vous,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permettre au patient d'être informé de manière éclairée sur les conditions de l'acte de téléconsultation</t>
    </r>
  </si>
  <si>
    <t>Le patient doit être préalablement informé des modalités et conditions de réalisation d'un acte de téléconsultation, notamment sur :
- La nécessité de disposer d'un appareil de vidéotransmission fonctionnel et d'avoir une bonne connexion à internet au moment de l'acte de téléconsultation
- La nécessité d'être installé dans un lieu lui permettant d'échanger avec le médecin téléconsultant en tout confidentialité
- Les motifs ou les symptômes qui ne doivent pas ou ne peuvent pas faire l'objet d'une téléconsultation, en recommandant notamment le PS accompagnant et le patient de contacter les urgences si les conditions de santé du patient le nécessitent 
- Les modalités de paiement de l'acte
- Les modalités et conditions de remboursement de l'acte par l'assurance maladie</t>
  </si>
  <si>
    <t>Réservation de dispositifs de télémédecine</t>
  </si>
  <si>
    <r>
      <t xml:space="preserve">Si le système permet de gérer du dispositif de téléconsultation,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PEUT</t>
    </r>
    <r>
      <rPr>
        <sz val="12"/>
        <color theme="1"/>
        <rFont val="Calibri"/>
        <family val="2"/>
        <scheme val="minor"/>
      </rPr>
      <t xml:space="preserve"> permettre au PS accompagnant de réserver une salle ou un dispositif médical, et l'associer à un rendez-vous</t>
    </r>
  </si>
  <si>
    <t>Le PS accompagnant peut effectuer une réservation de salle ou de dispositifs médicaux connectés, si ceux-ci ont été renseignés par le gestionnaire référent de la structure</t>
  </si>
  <si>
    <t>Téléconsultation non programmée</t>
  </si>
  <si>
    <r>
      <t xml:space="preserve">Le système </t>
    </r>
    <r>
      <rPr>
        <b/>
        <u/>
        <sz val="11"/>
        <color rgb="FFFF0000"/>
        <rFont val="Calibri"/>
        <family val="2"/>
        <scheme val="minor"/>
      </rPr>
      <t>DEVRAIT</t>
    </r>
    <r>
      <rPr>
        <sz val="12"/>
        <color theme="1"/>
        <rFont val="Calibri"/>
        <family val="2"/>
        <scheme val="minor"/>
      </rPr>
      <t xml:space="preserve"> permettre la réalisation d'une téléconsultation non programmée, dans le cadre de situation d'urgence notamment.</t>
    </r>
  </si>
  <si>
    <t>Une téléconsultation non programmée (non planifiée) implique que le système permette au médecin téléconsultant d'inviter instantanément son patient à se connecter à la vidéotransmission (par exemple via l'envoi au patient par SMS d'un lien de connexion à l'échange vidéo).</t>
  </si>
  <si>
    <t>Gestion de la fiche annuaire du médecin téléconsultant</t>
  </si>
  <si>
    <t>Gestion de la fiche descriptive du médecin téléconsultant</t>
  </si>
  <si>
    <r>
      <t>Si le système permet de prendre des rendez-vous,</t>
    </r>
    <r>
      <rPr>
        <b/>
        <sz val="11"/>
        <color theme="1"/>
        <rFont val="Calibri"/>
        <family val="2"/>
        <scheme val="minor"/>
      </rPr>
      <t xml:space="preserve"> 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intégrer un annuaire des médecins téléconsultants</t>
    </r>
  </si>
  <si>
    <t>Le système doit intégrer un annuaire des médecins téléconsultants enregistrés. Les traits d'identité collectés et vérifiés auprès  sur la base des données d'identité collectées et vérifiées auprès des référentiels nationaux en vigueur (RPPS, ROR), peuvent être complétés par le médecin téléconsultant sur des champs descriptifs propres à son exercice de la téléconsultation. Seuls ces champs doivent être modifiables, et sont a minima :
- Horaires de disponibilité et modalités de prise de rendez-vous
- Secteur de conventionnement et les tarifs appliqués le cas échéant
- Encart pour de la saisie libre de texte</t>
  </si>
  <si>
    <t>Gestion de la fiche descriptive de la structure</t>
  </si>
  <si>
    <r>
      <t xml:space="preserve">Si le système permet de gérer des structures et permet de prendre des rendez-vous,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intégrer un annuaire des structures</t>
    </r>
  </si>
  <si>
    <t>Le système doit intégrer un annuaire des structures enregistrées. Les traits d'identité collectées et vérifiées auprès des référentiels nationaux en vigueur (FINESS, ROR) peuvent être complétées sur des champs descriptifs propres à l'exercice de la téléconsultation. Ces champs sont a minima :
- Horaires de disponibilité et modalités de prise de rendez-vous
- Secteur de conventionnement et les tarifs appliqués le cas échéant
- Encart pour de la saisie libre de texte</t>
  </si>
  <si>
    <t>Recherche d'un médecin téléconsultant</t>
  </si>
  <si>
    <t>Recherche d'un médecin téléconsultant ou d'une structure</t>
  </si>
  <si>
    <r>
      <t xml:space="preserve">Si le système permet de prendre des RDV en ligne,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permettre au patient et/ou au PS accompagnant de rechercher et consulter la fiche descriptive d'un médecin téléconsultant ou une structure via différents critères de recherche</t>
    </r>
  </si>
  <si>
    <t>Le patient et/ou le PS accompagnant doivent pouvoir rechercher un médecin téléconsultant à partir de plusieurs critères de recherche, dont : 
- Nom du médecin téléconsultant / Dénomination de la structure
- Localisation
- Spécialité
- Autres critères possibles : secteur de conventionnement, moyens de paiement accepté, …</t>
  </si>
  <si>
    <t>Préparation d'un acte de téléconsultation</t>
  </si>
  <si>
    <t>Transmission de documents</t>
  </si>
  <si>
    <r>
      <t xml:space="preserve">Le système </t>
    </r>
    <r>
      <rPr>
        <b/>
        <u/>
        <sz val="11"/>
        <color rgb="FFFF0000"/>
        <rFont val="Calibri"/>
        <family val="2"/>
        <scheme val="minor"/>
      </rPr>
      <t>DEVRAIT</t>
    </r>
    <r>
      <rPr>
        <sz val="12"/>
        <color theme="1"/>
        <rFont val="Calibri"/>
        <family val="2"/>
        <scheme val="minor"/>
      </rPr>
      <t xml:space="preserve"> permettre au patient et/ou à son PS accompagnant de transmettre de manière sécurisée des documents médicaux au médecin téléconsultant, qui doit pouvoir être notifié et consulter les documents.</t>
    </r>
  </si>
  <si>
    <t>Le logiciel doit permettre au patient d'échanger et partager des documents médicaux avec un médecin téléconsultant de manière sécurisée, à minima via le DMP. Le médecin téléconsultant doit être notifié d'un échange ou partage de documents et doit pouvoir les consulter.</t>
  </si>
  <si>
    <t>Communication par écrit entre le patient et le médecin téléconsultant</t>
  </si>
  <si>
    <r>
      <t xml:space="preserve">Le système </t>
    </r>
    <r>
      <rPr>
        <b/>
        <u/>
        <sz val="11"/>
        <color rgb="FFFF0000"/>
        <rFont val="Calibri"/>
        <family val="2"/>
        <scheme val="minor"/>
      </rPr>
      <t>DEVRAIT</t>
    </r>
    <r>
      <rPr>
        <sz val="12"/>
        <color theme="1"/>
        <rFont val="Calibri"/>
        <family val="2"/>
        <scheme val="minor"/>
      </rPr>
      <t xml:space="preserve"> permettre au médecin téléconsultant de communiquer avec le patient par écrit de manière sécurisée</t>
    </r>
  </si>
  <si>
    <t>Le logiciel peut intégrer un service sécurisé d'échanges de messages (conforme à la réglementation) intégrée lui permettant de communiquer avec ses patients</t>
  </si>
  <si>
    <t>Connexion au rendez-vous</t>
  </si>
  <si>
    <t>Rappel du patient</t>
  </si>
  <si>
    <r>
      <t xml:space="preserve">Le système </t>
    </r>
    <r>
      <rPr>
        <b/>
        <u/>
        <sz val="11"/>
        <color rgb="FFFF0000"/>
        <rFont val="Calibri"/>
        <family val="2"/>
        <scheme val="minor"/>
      </rPr>
      <t>DOIT</t>
    </r>
    <r>
      <rPr>
        <sz val="12"/>
        <color theme="1"/>
        <rFont val="Calibri"/>
        <family val="2"/>
        <scheme val="minor"/>
      </rPr>
      <t xml:space="preserve"> envoyer un rappel au patient et/ou à son PS accompagnant </t>
    </r>
  </si>
  <si>
    <t>Un rappel doit être envoyé au patient et/ou à son PS accompagnant en amont du rendez-vous.</t>
  </si>
  <si>
    <t>Connexion du patient au rendez-vous</t>
  </si>
  <si>
    <r>
      <t xml:space="preserve">Le système </t>
    </r>
    <r>
      <rPr>
        <b/>
        <u/>
        <sz val="11"/>
        <color rgb="FFFF0000"/>
        <rFont val="Calibri"/>
        <family val="2"/>
        <scheme val="minor"/>
      </rPr>
      <t>DOIT</t>
    </r>
    <r>
      <rPr>
        <sz val="12"/>
        <color theme="1"/>
        <rFont val="Calibri"/>
        <family val="2"/>
        <scheme val="minor"/>
      </rPr>
      <t xml:space="preserve"> permettre au patient et/ou à son PS accompagnant de se connecter en avance et de patienter dans une salle d'attente virtuelle, dans l'attente de la connexion du médecin téléconsultant et de  vérifier qu’ils remplissent toutes les conditions techniques nécessaires au bon déroulement de l’acte (bonne connexion, webcam fonctionnelle, batterie de l'appareil mobile chargée)</t>
    </r>
  </si>
  <si>
    <t>Le patient et/ou son PS accompagnant devrait pouvoir se connecter quelques minutes en avance sur le système et patienter dans une salle d'attente virtuelle en attendant que le médecin téléconsultant se connecte. Le système doit permettre de vérifier que le patient et/ou son PS accompagnant remplit les conditions préalables au bon déroulement de l'acte</t>
  </si>
  <si>
    <t>Notification de retard</t>
  </si>
  <si>
    <r>
      <t xml:space="preserve">Le système </t>
    </r>
    <r>
      <rPr>
        <b/>
        <u/>
        <sz val="11"/>
        <color rgb="FFFF0000"/>
        <rFont val="Calibri"/>
        <family val="2"/>
        <scheme val="minor"/>
      </rPr>
      <t>DEVRAIT</t>
    </r>
    <r>
      <rPr>
        <sz val="12"/>
        <color theme="1"/>
        <rFont val="Calibri"/>
        <family val="2"/>
        <scheme val="minor"/>
      </rPr>
      <t xml:space="preserve"> permettre au médecin téléconsultant de notifier le patient et/ou son PS accompagnant d'un retard pour la réalisation de l'acte de téléconsultation</t>
    </r>
  </si>
  <si>
    <t>Dans le cas où le médecin téléconsultant aurait pris du retard, il devrait avoir la possibilité d'en notifier ses patients</t>
  </si>
  <si>
    <t>Délégation de rendez-vous</t>
  </si>
  <si>
    <r>
      <t xml:space="preserve">Le système </t>
    </r>
    <r>
      <rPr>
        <b/>
        <u/>
        <sz val="11"/>
        <color rgb="FFFF0000"/>
        <rFont val="Calibri"/>
        <family val="2"/>
        <scheme val="minor"/>
      </rPr>
      <t>DEVRAIT</t>
    </r>
    <r>
      <rPr>
        <sz val="12"/>
        <color theme="1"/>
        <rFont val="Calibri"/>
        <family val="2"/>
        <scheme val="minor"/>
      </rPr>
      <t xml:space="preserve"> permettre à un médecin téléconsultant de déléguer un ou plusieurs rendez-vous de téléconsultation planifiés à un médecin remplaçant connu et autorisé, si le médecin téléconsultant principal est en incapacité de pouvoir les réaliser, sans que cela ne modifie les conditions de remboursement du patient.</t>
    </r>
  </si>
  <si>
    <t>En cas d'indisponibilité du médecin téléconsultant, s'il ne souhaite pas annuler ses rendez-vous de téléconsultation, celui-ci devrait pouvoir proposer à ses patients son remplacement par un autre médecin téléconsultant. Le patient et/ou son PS accompagnant doivent alors être notifiés du changement de médecin téléconsultant avant l'acte, avoir la possibilité de refuser cette substituion (via une annulation du RDV) et conserver ses droits de remboursement à l'acte le cas échéant.</t>
  </si>
  <si>
    <t>Réalisation, conclusion, paiement et facturation d'un acte de téléconsultation</t>
  </si>
  <si>
    <t>Réalisation d'un acte de téléconsultation</t>
  </si>
  <si>
    <t>Vidéotransmission</t>
  </si>
  <si>
    <t>Recueil du consentement du patient</t>
  </si>
  <si>
    <r>
      <t xml:space="preserve">Le système </t>
    </r>
    <r>
      <rPr>
        <b/>
        <u/>
        <sz val="11"/>
        <color rgb="FFFF0000"/>
        <rFont val="Calibri"/>
        <family val="2"/>
        <scheme val="minor"/>
      </rPr>
      <t>DOIT</t>
    </r>
    <r>
      <rPr>
        <sz val="12"/>
        <color theme="1"/>
        <rFont val="Calibri"/>
        <family val="2"/>
        <scheme val="minor"/>
      </rPr>
      <t xml:space="preserve"> permettre au médecin téléconsultant de recueillir et tracer le consentement du patient avant la réalisation d'un acte de téléconsultation</t>
    </r>
  </si>
  <si>
    <t>Le médecin téléconsultant doit demander le consentement oral du patient avant la réalisation de l'acte et doit pouvoir tracer son consentement.</t>
  </si>
  <si>
    <t>Solution de vidéotransmission</t>
  </si>
  <si>
    <r>
      <t xml:space="preserve">Le système </t>
    </r>
    <r>
      <rPr>
        <b/>
        <u/>
        <sz val="11"/>
        <color rgb="FFFF0000"/>
        <rFont val="Calibri"/>
        <family val="2"/>
        <scheme val="minor"/>
      </rPr>
      <t>DOIT</t>
    </r>
    <r>
      <rPr>
        <sz val="12"/>
        <color theme="1"/>
        <rFont val="Calibri"/>
        <family val="2"/>
        <scheme val="minor"/>
      </rPr>
      <t xml:space="preserve"> proposer une solution de vidéotransmission intégrée ou interfacée au SI, dédiée uniquement aux échanges interpersonnels</t>
    </r>
  </si>
  <si>
    <t>L'acte de téléconsultation doit faire l'objet d'échanges interpersonnels vidéo et audio entre le patient et le médecin téléconsultant. Ces échanges doivent être assurés par une solution la plus ergonomique et simple d'utilisation pour l'ensemble des utilisateurs. La solution permettant l'échange interpersonnel peut reposer sur une technologie propriétaire (ex : Flash, Silverlight, ...), ou open source (ex : WebRTC). 
Tous les échanges connexes de données personnelles de santé doivent respecter les référentiels de la PGSSI-S et impliquent que le serveur d'hébergement de données du SI soit certifié HDS.</t>
  </si>
  <si>
    <t>Fonctionnalités liées à la vidéotransmission</t>
  </si>
  <si>
    <r>
      <t xml:space="preserve">Le système </t>
    </r>
    <r>
      <rPr>
        <b/>
        <u/>
        <sz val="11"/>
        <color rgb="FFFF0000"/>
        <rFont val="Calibri"/>
        <family val="2"/>
        <scheme val="minor"/>
      </rPr>
      <t>DEVRAIT</t>
    </r>
    <r>
      <rPr>
        <sz val="12"/>
        <color theme="1"/>
        <rFont val="Calibri"/>
        <family val="2"/>
        <scheme val="minor"/>
      </rPr>
      <t xml:space="preserve"> proposer des fonctionnalités liées à la vidéotransmission apportant une plus-value à la réalisation de l'acte à distance par le médecin téléconsultant</t>
    </r>
  </si>
  <si>
    <t>Le médecin devrait disposer de fonctionnalités enrichissant la réalisation de l'acte à distance par vidéotransmission, telles que :
- Capture d'image
- Partage d’écran
- Prise en main à distance (souris, clavier, ...)</t>
  </si>
  <si>
    <t>Gestion de la rupture de vidéotransmission</t>
  </si>
  <si>
    <r>
      <t xml:space="preserve">Le système </t>
    </r>
    <r>
      <rPr>
        <b/>
        <u/>
        <sz val="11"/>
        <color rgb="FFFF0000"/>
        <rFont val="Calibri"/>
        <family val="2"/>
        <scheme val="minor"/>
      </rPr>
      <t>DOIT</t>
    </r>
    <r>
      <rPr>
        <sz val="12"/>
        <color theme="1"/>
        <rFont val="Calibri"/>
        <family val="2"/>
        <scheme val="minor"/>
      </rPr>
      <t xml:space="preserve"> permettre au médecin téléconsultant de recontacter le patient en cas de rupture de la vidéotransmission </t>
    </r>
  </si>
  <si>
    <t>Les patients et médecins téléconsultants doivent pouvoir reprendre leurs échanges en cas de rupture de la vidéotransmission.</t>
  </si>
  <si>
    <t>Unilatéralité de la prise de contact du médecin téléconsultant vers le patient</t>
  </si>
  <si>
    <r>
      <t xml:space="preserve">Le système ne </t>
    </r>
    <r>
      <rPr>
        <b/>
        <u/>
        <sz val="11"/>
        <color rgb="FFFF0000"/>
        <rFont val="Calibri"/>
        <family val="2"/>
        <scheme val="minor"/>
      </rPr>
      <t>DEVRAIT</t>
    </r>
    <r>
      <rPr>
        <sz val="12"/>
        <color theme="1"/>
        <rFont val="Calibri"/>
        <family val="2"/>
        <scheme val="minor"/>
      </rPr>
      <t xml:space="preserve"> pas permettre au patient de recontacter directement et de sa propre initiative le médecin téléconsultant</t>
    </r>
  </si>
  <si>
    <t>Seul le médecin téléconsultant devrait pouvoir contacter le patient au travers du SI, et non l'inverse.</t>
  </si>
  <si>
    <t>Evaluation de la qualité de la vidéotransmission</t>
  </si>
  <si>
    <r>
      <t xml:space="preserve">Le système </t>
    </r>
    <r>
      <rPr>
        <b/>
        <u/>
        <sz val="11"/>
        <color rgb="FFFF0000"/>
        <rFont val="Calibri"/>
        <family val="2"/>
        <scheme val="minor"/>
      </rPr>
      <t>PEUT</t>
    </r>
    <r>
      <rPr>
        <sz val="12"/>
        <color theme="1"/>
        <rFont val="Calibri"/>
        <family val="2"/>
        <scheme val="minor"/>
      </rPr>
      <t xml:space="preserve"> permettre au patient d'évaluer la qualité de la vidéotransmission à la fin de l'acte de téléconsultation</t>
    </r>
  </si>
  <si>
    <t>Pour favoriser le développement de la télémédecine et l'amélioration continue des logiciels, le système peut permettre au patient d'évaluer la qualité de sa téléconsultation sur des aspects exclusivement techniques.</t>
  </si>
  <si>
    <t>Transmission de paramètres médicaux</t>
  </si>
  <si>
    <r>
      <t xml:space="preserve">Le système </t>
    </r>
    <r>
      <rPr>
        <b/>
        <u/>
        <sz val="11"/>
        <color rgb="FFFF0000"/>
        <rFont val="Calibri"/>
        <family val="2"/>
        <scheme val="minor"/>
      </rPr>
      <t>PEUT</t>
    </r>
    <r>
      <rPr>
        <sz val="12"/>
        <color theme="1"/>
        <rFont val="Calibri"/>
        <family val="2"/>
        <scheme val="minor"/>
      </rPr>
      <t xml:space="preserve"> permettre la transmission de paramètres médicaux en direct via l'usage d'un dispositif médical connecté</t>
    </r>
  </si>
  <si>
    <t>Le système peut s'interfacer avec des dispositifs médicaux connectés et en permettre la réception de données. Le dispositif médical connecté doit être conforme aux normes en vigueur. La transmission des paramètres médicaux doit être faite en garantie de l'intégrité et de la confidentialité tout au long du cycle de vie de ces données, conformément aux réglementations en vigueur</t>
  </si>
  <si>
    <t>Conclusion d'un acte de téléconsultation</t>
  </si>
  <si>
    <t>Compte rendu et prescription</t>
  </si>
  <si>
    <t>Outil de rédaction de compte rendu</t>
  </si>
  <si>
    <r>
      <t xml:space="preserve">Le système </t>
    </r>
    <r>
      <rPr>
        <b/>
        <u/>
        <sz val="11"/>
        <color rgb="FFFF0000"/>
        <rFont val="Calibri"/>
        <family val="2"/>
        <scheme val="minor"/>
      </rPr>
      <t>PEUT</t>
    </r>
    <r>
      <rPr>
        <sz val="12"/>
        <color theme="1"/>
        <rFont val="Calibri"/>
        <family val="2"/>
        <scheme val="minor"/>
      </rPr>
      <t xml:space="preserve"> intégrer un outil de rédaction de compte rendu d’acte de téléconsultation</t>
    </r>
  </si>
  <si>
    <t>Le logiciel de téléconsultation peut disposer de son propre outil de rédaction de compte rendu d'acte de téléconsultation. Dans ce cas, la fonctionnalité doit être développée selon les standards d'interopérabilité en vigueur, et doit permettre au médecin téléconsultant de tracer le bon déroulement de l'acte et le consentement du patient.</t>
  </si>
  <si>
    <t>Outil de formalisation d'une prescription</t>
  </si>
  <si>
    <r>
      <t xml:space="preserve">Le système </t>
    </r>
    <r>
      <rPr>
        <b/>
        <u/>
        <sz val="11"/>
        <color rgb="FFFF0000"/>
        <rFont val="Calibri"/>
        <family val="2"/>
        <scheme val="minor"/>
      </rPr>
      <t>PEUT</t>
    </r>
    <r>
      <rPr>
        <sz val="12"/>
        <color theme="1"/>
        <rFont val="Calibri"/>
        <family val="2"/>
        <scheme val="minor"/>
      </rPr>
      <t xml:space="preserve"> intégrer un outil de formalisation d'une prescription</t>
    </r>
  </si>
  <si>
    <t>Le logiciel de téléconsultation peut disposer de son propre outil de rédaction d'une prescription. Dans ce cas, la fonctionnalité doit être développée selon les standards d'interopérabilité en vigueur.</t>
  </si>
  <si>
    <t>Aide à la prescription avec une base de données médicamenteuse</t>
  </si>
  <si>
    <r>
      <t xml:space="preserve">Si le système intègre un outil de prescription,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DEVRAIT</t>
    </r>
    <r>
      <rPr>
        <sz val="12"/>
        <color theme="1"/>
        <rFont val="Calibri"/>
        <family val="2"/>
        <scheme val="minor"/>
      </rPr>
      <t xml:space="preserve"> intégrer une base de données médicamenteuse et des dispositifs médicaux</t>
    </r>
  </si>
  <si>
    <t>L'outil de prescription doit intégrer des bases de données médicamenteuse et des dispositifs médicaux agréées par la HAS. D'autres référentiels peuvent également être intégrées (pour les aides techniques par exemple).</t>
  </si>
  <si>
    <t>Validation du document médical</t>
  </si>
  <si>
    <r>
      <t xml:space="preserve">Si le système intègre un outil de compte rendu ou de prescription,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intégrer une solution de validation (signature électronique) du compte rendu ou de la prescription</t>
    </r>
  </si>
  <si>
    <t>Le logiciel de téléconsultation doit permettre au médecin de valider (signer au sens juridique) ses comptes rendus médicaux et prescriptions en conformité avec les articles L. 111-25 et suivants du code de la santé publique et le référentiel "force probante des documents de santé" établis par l'ANS.</t>
  </si>
  <si>
    <t>Import et export de documents médicaux</t>
  </si>
  <si>
    <t>Le logiciel de téléconsultation devrait permettre aux médecins téléconsultants d'importer et exporter vers des SI externes (LGC, DPI, …) des documents médicaux issus des actes de téléconsultation.</t>
  </si>
  <si>
    <t>Transmission du compte rendu au patient et médecin traitant</t>
  </si>
  <si>
    <r>
      <t xml:space="preserve">Le système </t>
    </r>
    <r>
      <rPr>
        <b/>
        <u/>
        <sz val="11"/>
        <color rgb="FFFF0000"/>
        <rFont val="Calibri"/>
        <family val="2"/>
        <scheme val="minor"/>
      </rPr>
      <t>DEVRAIT</t>
    </r>
    <r>
      <rPr>
        <sz val="12"/>
        <color theme="1"/>
        <rFont val="Calibri"/>
        <family val="2"/>
        <scheme val="minor"/>
      </rPr>
      <t xml:space="preserve"> permettre au médecin téléconsultant de transmettre le compte rendu de l’acte téléconsultation au patient et/ou PS accompagnant, et à son médecin traitant</t>
    </r>
  </si>
  <si>
    <t>Le médecin téléconsultant devrait pouvoir remettre le compte rendu d'une téléconsultation au patient et/ou PS accompagnant, et à son médecin traitant à l'aide d'un service sécurisé d'échange de documents conforme à la réglementation en vigueur (RPGD, HDS, PGSSIS, force probante …).</t>
  </si>
  <si>
    <t>Transmission d'une prescription au patient et médecin traitant</t>
  </si>
  <si>
    <r>
      <t xml:space="preserve">Le système </t>
    </r>
    <r>
      <rPr>
        <b/>
        <u/>
        <sz val="11"/>
        <color rgb="FFFF0000"/>
        <rFont val="Calibri"/>
        <family val="2"/>
        <scheme val="minor"/>
      </rPr>
      <t>DOIT</t>
    </r>
    <r>
      <rPr>
        <sz val="12"/>
        <color theme="1"/>
        <rFont val="Calibri"/>
        <family val="2"/>
        <scheme val="minor"/>
      </rPr>
      <t xml:space="preserve"> permettre au médecin téléconsultant de transmettre une prescription au patient et/ou PS accompagnant, et à son médecin traitan</t>
    </r>
    <r>
      <rPr>
        <sz val="11"/>
        <rFont val="Calibri"/>
        <family val="2"/>
        <scheme val="minor"/>
      </rPr>
      <t>t le cas</t>
    </r>
    <r>
      <rPr>
        <sz val="11"/>
        <color rgb="FFFF0000"/>
        <rFont val="Calibri"/>
        <family val="2"/>
        <scheme val="minor"/>
      </rPr>
      <t xml:space="preserve"> échéant</t>
    </r>
    <r>
      <rPr>
        <sz val="12"/>
        <color theme="1"/>
        <rFont val="Calibri"/>
        <family val="2"/>
        <scheme val="minor"/>
      </rPr>
      <t>, tout en conservant la force probante de la prescription électronique.</t>
    </r>
  </si>
  <si>
    <t>Le médecin téléconsultant doit pouvoir remettre les prescriptions issues d'une téléconsultation au patient et/ou PS accompagnant, et à son médecin traitant via MSS, à l'aide d'un service sécurisé d'échange de documents conforme à la réglementation en vigueur (RGPD, HDS, PGSSIS, …)</t>
  </si>
  <si>
    <t>Paiement d'un acte de téléconsultation</t>
  </si>
  <si>
    <t>Paiement</t>
  </si>
  <si>
    <t>Relevé des actes</t>
  </si>
  <si>
    <r>
      <t xml:space="preserve">Le système </t>
    </r>
    <r>
      <rPr>
        <b/>
        <u/>
        <sz val="11"/>
        <color rgb="FFFF0000"/>
        <rFont val="Calibri"/>
        <family val="2"/>
        <scheme val="minor"/>
      </rPr>
      <t>DEVRAIT</t>
    </r>
    <r>
      <rPr>
        <sz val="12"/>
        <color theme="1"/>
        <rFont val="Calibri"/>
        <family val="2"/>
        <scheme val="minor"/>
      </rPr>
      <t xml:space="preserve"> réaliser un relevé des actes de téléconsultation réalisés par le médecin téléconsultant</t>
    </r>
  </si>
  <si>
    <t>Ce relevé des actes doit notamment permettre au médecin téléconsultant soit d'intégrer automatiquement les actes de téléconsultations réalisés dans son module de facturation, soit de les ressaisir pour ensuite les facturer</t>
  </si>
  <si>
    <r>
      <t xml:space="preserve">Le système </t>
    </r>
    <r>
      <rPr>
        <b/>
        <u/>
        <sz val="11"/>
        <color rgb="FFFF0000"/>
        <rFont val="Calibri"/>
        <family val="2"/>
        <scheme val="minor"/>
      </rPr>
      <t>DEVRAIT</t>
    </r>
    <r>
      <rPr>
        <sz val="12"/>
        <color theme="1"/>
        <rFont val="Calibri"/>
        <family val="2"/>
        <scheme val="minor"/>
      </rPr>
      <t xml:space="preserve"> permettre au patient de régler sa téléconsultation directement via le logiciel</t>
    </r>
  </si>
  <si>
    <t>Dans le cas où le logiciel permet à des patients de planifier et réaliser des consultations en autonomie, il devrait permettre également au patient de les régler directement via le logiciel.</t>
  </si>
  <si>
    <t>Solution de paiement</t>
  </si>
  <si>
    <t>Les industriels fournisseurs d'une solution de télémédecine embarquant une solution de paiement par carte bancaire peuvent être accompagnés par le GIE Cartes Bancaires pour toute question sur les modalités de paiement. 
Le patient renseigne ses coordonnées bancaires au moment de son inscription ou lors de la prise de son RDV, afin de permettre le paiement automatique du médecin téléconsultant à l'issue des actes de téléconsultation
A noter : Conformément à la directive européenne DSP2 en vigueur, la solution monétique doit réaliser une authentification du porteur de la carte. Cette authentification peut être dynamique (le patient s'authentifie via la réception d'un sms, …) ou passive (portée par la carte bancaire). Le professionnel sera donc a minima sécurisé sur l'identité du porteur de la carte, à condition que la consultation ait lieu dans un délai maximum de XX jours après le renseignement des coordonnées bancaires par le patient (délai à définir avec le fournisseur de la solution monétique). Dépassé ce délai, il est nécessaire de procéder à une nouvelle authentification pour éviter qu'un patient conteste le paiement au motif qu'il n'était pas le porteur de la carte. 
A noter : l'authentification embarque la notion de montant maximum : il ne sera donc pas possible de réaliser un débit supérieur au montant annoncé lors de la collecte des coordonnées bancaires.</t>
  </si>
  <si>
    <t>Stockage des coordonnées bancaires</t>
  </si>
  <si>
    <r>
      <t xml:space="preserve">Si le système permet de réaliser le paiement en ligne d'une téléconsultation, avec collecte des coordonnées bancaires en amont de la téléconsultation,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s'appuyer sur une solution monétique conforme PCI DSS permettant de stocker de façon sécurisée les coordonnées bancaires du patient</t>
    </r>
  </si>
  <si>
    <t>Les coordonnées bancaires du patient ne doivent être accessibles que par la solution monétique : le médecin téléconsultant n'y a par exemple pas accès.</t>
  </si>
  <si>
    <t>Enregistrement des coordonnées bancaires</t>
  </si>
  <si>
    <r>
      <t xml:space="preserve">Si le système permet de réaliser le paiement en ligne d'une téléconsultation, avec collecte des coordonnées bancaires en amont de la téléconsultation,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PEUT</t>
    </r>
    <r>
      <rPr>
        <sz val="12"/>
        <color theme="1"/>
        <rFont val="Calibri"/>
        <family val="2"/>
        <scheme val="minor"/>
      </rPr>
      <t xml:space="preserve"> proposer au patient d'enregistrer ses coordonnées bancaires pour pouvoir les réutiliser lors d'une prochaine téléconsultation (sans avoir à les ressaisir)</t>
    </r>
  </si>
  <si>
    <t>Les coordonnées bancaires sont stockées de façon sécurisée par la solution monétique (le médecin téléconsultant notamment, n'y a pas accès).</t>
  </si>
  <si>
    <t>Vérification de la validité de la carte bancaire</t>
  </si>
  <si>
    <r>
      <t xml:space="preserve">Si le système permet de réaliser le paiement en ligne d'une téléconsultation, avec collecte des coordonnées bancaires en amont de la téléconsultation,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DEVRAIT</t>
    </r>
    <r>
      <rPr>
        <sz val="12"/>
        <color theme="1"/>
        <rFont val="Calibri"/>
        <family val="2"/>
        <scheme val="minor"/>
      </rPr>
      <t xml:space="preserve"> tester automatiquement la carte bancaire en amont de la téléconsultation</t>
    </r>
  </si>
  <si>
    <t>La validité de la carte bancaire (authentification du porteur, validité de la carte, solvabilité du porteur etc.) peut être testée lors de la création du compte et/ou lors de la prise de rendez-vous</t>
  </si>
  <si>
    <t>Blocage du montant de la téléconsultation</t>
  </si>
  <si>
    <r>
      <t xml:space="preserve">Si le système permet de réaliser le paiement en ligne d'une téléconsultation, avec collecte des coordonnées bancaires en amont de la téléconsultation,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PEUT</t>
    </r>
    <r>
      <rPr>
        <sz val="12"/>
        <color theme="1"/>
        <rFont val="Calibri"/>
        <family val="2"/>
        <scheme val="minor"/>
      </rPr>
      <t xml:space="preserve"> bloquer le montant de la téléconsultation sur le compte du patient</t>
    </r>
  </si>
  <si>
    <r>
      <rPr>
        <i/>
        <sz val="11"/>
        <rFont val="Calibri"/>
        <family val="2"/>
        <scheme val="minor"/>
      </rPr>
      <t>A noter</t>
    </r>
    <r>
      <rPr>
        <sz val="11"/>
        <rFont val="Calibri"/>
        <family val="2"/>
        <scheme val="minor"/>
      </rPr>
      <t xml:space="preserve"> : la possibilité de bloquer ou non les fonds sur le compte du porteur de la carte dépend du schéma bancaire retenu. Le schéma bancaire permettant de bloquer les fonds est généralement intitulé "PLBS - Paiement Location Biens et Services" (à noter : il n'est possible de bloquer les fonds que pendant une durée de 30 jours après la collecte des coordonnées bancaire). Le schéma bancaire permettant de ne pas bloquer les fonds est généralement intitulé "Paiement à l'expédition". </t>
    </r>
  </si>
  <si>
    <t xml:space="preserve">Information du patient </t>
  </si>
  <si>
    <r>
      <t xml:space="preserve">Si le système permet de réaliser le paiement en ligne d'une téléconsultation, avec collecte des coordonnées bancaires en amont de la téléconsultation,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DEVRAIT</t>
    </r>
    <r>
      <rPr>
        <sz val="12"/>
        <color theme="1"/>
        <rFont val="Calibri"/>
        <family val="2"/>
        <scheme val="minor"/>
      </rPr>
      <t xml:space="preserve"> informer le patient des caractéristiques de cette modalité de paiement</t>
    </r>
  </si>
  <si>
    <t xml:space="preserve">Le patient devrait a minima être informé qu'il sera débité d'un montant maximum de XX euros (montant maximum de la téléconsultation) à l'issue de la téléconsultation et que ce montant pourra être revu par le médecin téléconsultant au vu des caractéristiques de la téléconsultation. </t>
  </si>
  <si>
    <t>Notification du paiement</t>
  </si>
  <si>
    <r>
      <t xml:space="preserve">Si le système permet de réaliser le paiement en ligne d'une téléconsultation, avec collecte des coordonnées bancaires en amont de la téléconsultation,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DEVRAIT</t>
    </r>
    <r>
      <rPr>
        <sz val="12"/>
        <color theme="1"/>
        <rFont val="Calibri"/>
        <family val="2"/>
        <scheme val="minor"/>
      </rPr>
      <t xml:space="preserve"> notifier le patient et le médecin téléconsultant lorsque le paiement a été réalisé</t>
    </r>
  </si>
  <si>
    <t xml:space="preserve">Le patient et médecin téléconsultant devraient être notifiés des paiements réalisés. </t>
  </si>
  <si>
    <t xml:space="preserve">Déclenchement du débit </t>
  </si>
  <si>
    <r>
      <t xml:space="preserve">Si le système permet de réaliser le paiement en ligne d'une téléconsultation, avec collecte des coordonnées bancaires en amont de la téléconsultation,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déclencher automatiquement le débit, après validation par le médecin téléconsultant</t>
    </r>
  </si>
  <si>
    <r>
      <t xml:space="preserve">Le professionnel de santé doit valider le déclenchement de ce débit une fois la téléconsultation achevée (et en choisir le montant, dans la limite du montant maximum affiché au patient).
</t>
    </r>
    <r>
      <rPr>
        <i/>
        <sz val="11"/>
        <rFont val="Calibri"/>
        <family val="2"/>
        <scheme val="minor"/>
      </rPr>
      <t>A noter</t>
    </r>
    <r>
      <rPr>
        <sz val="11"/>
        <rFont val="Calibri"/>
        <family val="2"/>
        <scheme val="minor"/>
      </rPr>
      <t xml:space="preserve"> : si la consultation intervient XX jours après la collecte des coordonnées bancaires (délai à définir avec le fournisseur de la solution monétique), il est nécessaire de procéder à une nouvelle authentification pour éviter qu'un patient conteste le paiement au motif qu'il n'était pas le porteur de la carte.
</t>
    </r>
    <r>
      <rPr>
        <i/>
        <sz val="11"/>
        <rFont val="Calibri"/>
        <family val="2"/>
        <scheme val="minor"/>
      </rPr>
      <t>A noter</t>
    </r>
    <r>
      <rPr>
        <sz val="11"/>
        <rFont val="Calibri"/>
        <family val="2"/>
        <scheme val="minor"/>
      </rPr>
      <t xml:space="preserve"> : l'authentification embarque la notion de montant maximum : il ne sera donc pas possible de réaliser un débit supérieur au montant annoncé lors de la collecte des coordonnées bancaires.</t>
    </r>
  </si>
  <si>
    <t>Utilisation des services ADRi/CDRi</t>
  </si>
  <si>
    <r>
      <t xml:space="preserve">Si le système permet de réaliser la facturation de l'acte de téléconsultation,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DEVRAIT</t>
    </r>
    <r>
      <rPr>
        <sz val="12"/>
        <color theme="1"/>
        <rFont val="Calibri"/>
        <family val="2"/>
        <scheme val="minor"/>
      </rPr>
      <t xml:space="preserve"> pouvoir interroger les services ADRi / CDRi de l'assurance maladie</t>
    </r>
  </si>
  <si>
    <t>Les services ADRi / CDRi de l'assurance maladie permettent au médecin téléconsultant d'obtenir / consulter les droits du patient (notamment CMU-C, ALD, maternité, AME, ACS, invalidité), l'information médecin traitant, l'adresse de l'assuré, l'information sur la validité de la carte Vitale</t>
  </si>
  <si>
    <t>Utilisation du système de tiers payant proposé par les complémentaires santé (services en ligne et facturation dématérialisée)</t>
  </si>
  <si>
    <r>
      <t xml:space="preserve">Si le système permet de réaliser la facturation de l'acte de téléconsultation,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DEVRAIT</t>
    </r>
    <r>
      <rPr>
        <sz val="12"/>
        <color theme="1"/>
        <rFont val="Calibri"/>
        <family val="2"/>
        <scheme val="minor"/>
      </rPr>
      <t xml:space="preserve"> pouvoir interroger les services en ligne proposés par les complémentaires santé et télétransmettre les factures</t>
    </r>
  </si>
  <si>
    <t>Les services en ligne des complémentaires santé permettent au médecin téléconsultant d'obtenir / consulter les droits des patients vis-à-vis de leur complémentaire santé (existence d’une couverture complémentaire à date et couverture partielle/intégrale de la complémentaire santé pour les prestations facturées). Ces services en ligne permettent en outre d’obtenir un engagement de paiement de la part de la complémentaire santé au moment de la facturation. La plateforme peut ensuite permettre au médecin téléconsultant de directement télétransmettre ses factures aux complémentaires santé.</t>
  </si>
  <si>
    <t>Télétransmission des FSE</t>
  </si>
  <si>
    <r>
      <t xml:space="preserve">Le système </t>
    </r>
    <r>
      <rPr>
        <b/>
        <u/>
        <sz val="11"/>
        <color rgb="FFFF0000"/>
        <rFont val="Calibri"/>
        <family val="2"/>
        <scheme val="minor"/>
      </rPr>
      <t>PEUT</t>
    </r>
    <r>
      <rPr>
        <sz val="12"/>
        <color theme="1"/>
        <rFont val="Calibri"/>
        <family val="2"/>
        <scheme val="minor"/>
      </rPr>
      <t xml:space="preserve"> intégrer une solution de télétransmission des feuilles de soin électroniques à l'assurance maladie</t>
    </r>
  </si>
  <si>
    <t>Le logiciel peut permettre au médecin téléconsultant de directement télétransmettre ses FSE à l'assurance maladie. Dans ce cas, la solution de télétransmission des FSE doit être agréée ou homologuée SESAM-Vitale, et développée selon les standards d'interopérabilité en vigueur.
La télétransmission des FSE par le logiciel de téléconsultation implique que celui-ci dispose du NIR des patients.</t>
  </si>
  <si>
    <t>Gestion des actes médicaux</t>
  </si>
  <si>
    <r>
      <t xml:space="preserve">Si le système gère la télétransmission des FSE,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DEVRAIT</t>
    </r>
    <r>
      <rPr>
        <sz val="12"/>
        <color theme="1"/>
        <rFont val="Calibri"/>
        <family val="2"/>
        <scheme val="minor"/>
      </rPr>
      <t xml:space="preserve"> permettre de gérer et sélectionner les actes médicaux à facturer</t>
    </r>
  </si>
  <si>
    <t>Le professionnel devrait pouvoir sélectionner les actes médicaux à facturer sur la base d'une liste de NGAP à jour</t>
  </si>
  <si>
    <t>Administration, sécurisation et traçabilité des données du système</t>
  </si>
  <si>
    <t>Sécurisation des données de santé</t>
  </si>
  <si>
    <t>Certification HDS</t>
  </si>
  <si>
    <r>
      <t xml:space="preserve">Le système </t>
    </r>
    <r>
      <rPr>
        <b/>
        <u/>
        <sz val="11"/>
        <color rgb="FFFF0000"/>
        <rFont val="Calibri"/>
        <family val="2"/>
        <scheme val="minor"/>
      </rPr>
      <t>DOIT</t>
    </r>
    <r>
      <rPr>
        <sz val="12"/>
        <color theme="1"/>
        <rFont val="Calibri"/>
        <family val="2"/>
        <scheme val="minor"/>
      </rPr>
      <t xml:space="preserve"> être certifié HDS ou l'hébergeur de son serveur doit être certifié HDS</t>
    </r>
  </si>
  <si>
    <t>Les données de santé à caractère personnel doivent être conservées sur un environnement HDS.
Si le logiciel héberge, même sur une période courte, des données personnelles de santé, alors le logiciel doit être certifié HDS ou l'hébergeur de son serveur doit être certifié HDS. Ces derniers doivent être agréés ou certifiés pour l’hébergement de données de santé, conformément aux articles L.1111-8 et R.1111-8-8 et suivants du code de la santé publique, ainsi qu’à l’arrêté du 11 juin 2018 portant approbation du référentiel d'accréditation des organismes de certification et du référentiel de certification pour l'hébergement de données de santé à caractère personnel (ou aux anciens articles R.1111-9 et suivants pour les hébergeurs agréés).</t>
  </si>
  <si>
    <t>Conformité aux exigences réglementaires</t>
  </si>
  <si>
    <r>
      <t xml:space="preserve">Le système </t>
    </r>
    <r>
      <rPr>
        <b/>
        <u/>
        <sz val="11"/>
        <color rgb="FFFF0000"/>
        <rFont val="Calibri"/>
        <family val="2"/>
        <scheme val="minor"/>
      </rPr>
      <t>DOIT</t>
    </r>
    <r>
      <rPr>
        <sz val="12"/>
        <color theme="1"/>
        <rFont val="Calibri"/>
        <family val="2"/>
        <scheme val="minor"/>
      </rPr>
      <t xml:space="preserve"> être en conformité avec les exigences de l'ensemble des réglementations et référentiels applicables aux SI de santé</t>
    </r>
  </si>
  <si>
    <t>Le responsable de traitement doit régulièrement évaluer le niveau de sécurité du logiciel de téléconsultation au regard de l'ensemble des réglementations et référentiels qui lui sont applicables. Ex: RGPD, PGSSIS, Hébergement de données de santé, etc.
Il s'assure de la conformité du logiciel de téléconsultation à toutes ces exigences.</t>
  </si>
  <si>
    <t>Garantie du DICA</t>
  </si>
  <si>
    <r>
      <t xml:space="preserve">Le système </t>
    </r>
    <r>
      <rPr>
        <b/>
        <u/>
        <sz val="11"/>
        <color rgb="FFFF0000"/>
        <rFont val="Calibri"/>
        <family val="2"/>
        <scheme val="minor"/>
      </rPr>
      <t>DOIT</t>
    </r>
    <r>
      <rPr>
        <sz val="12"/>
        <color theme="1"/>
        <rFont val="Calibri"/>
        <family val="2"/>
        <scheme val="minor"/>
      </rPr>
      <t xml:space="preserve"> garantir la disponibilité, l'intégrité, la confidentialité et l'auditabilité des données personnelles de santé</t>
    </r>
  </si>
  <si>
    <t>Le responsable de traitement doit effectuer de façon régulière une analyse de risque du logiciel de téléconsultation qui porte notamment sur la confidentialité, l'intégrité, la disponibilité des données manipulées, échangées ou stockées ainsi que la traçabilité des actions réalisées. Sur la base de cette analyse, il prend les mesures nécessaires pour garantir la sécurité du SI de santé.
La fréquence avec laquelle est pratiquée cette analyse est à déterminer par le responsable de traitement en fonction du contexte et des éventuelles mises à jour et montées de version effectuées.</t>
  </si>
  <si>
    <t>Administration du système</t>
  </si>
  <si>
    <t>Gestion des profils, droits et habilitations</t>
  </si>
  <si>
    <t>Profils, droits et habilitations</t>
  </si>
  <si>
    <r>
      <t xml:space="preserve">Le système </t>
    </r>
    <r>
      <rPr>
        <b/>
        <u/>
        <sz val="11"/>
        <color rgb="FFFF0000"/>
        <rFont val="Calibri"/>
        <family val="2"/>
        <scheme val="minor"/>
      </rPr>
      <t>DOIT</t>
    </r>
    <r>
      <rPr>
        <sz val="12"/>
        <color theme="1"/>
        <rFont val="Calibri"/>
        <family val="2"/>
        <scheme val="minor"/>
      </rPr>
      <t xml:space="preserve"> permettre de gérer les profils, droits et habilitations des utilisateurs dans le système</t>
    </r>
  </si>
  <si>
    <t>Il doit être possible de gérer des profils utilisateurs avec des droits et habilitations différentes (ex de profils : administrateur fonctionnel, gestionnaire référent, …), et de les attribuer à des utilisateurs du système.</t>
  </si>
  <si>
    <t>Suivi et pilotage de l'activité du médecin téléconsultant ou de la structure</t>
  </si>
  <si>
    <t>Tableau de bord des médecins téléconsultants</t>
  </si>
  <si>
    <r>
      <t xml:space="preserve">Le système </t>
    </r>
    <r>
      <rPr>
        <b/>
        <u/>
        <sz val="11"/>
        <color rgb="FFFF0000"/>
        <rFont val="Calibri"/>
        <family val="2"/>
        <scheme val="minor"/>
      </rPr>
      <t>DEVRAIT</t>
    </r>
    <r>
      <rPr>
        <sz val="12"/>
        <color theme="1"/>
        <rFont val="Calibri"/>
        <family val="2"/>
        <scheme val="minor"/>
      </rPr>
      <t xml:space="preserve"> permettre aux médecins téléconsultants de suivre leurs activités de téléconsultation grâce à des tableaux de bord</t>
    </r>
  </si>
  <si>
    <t>Le médecin téléconsultant devrait pouvoir paramétrer et accéder à un tableau de bord de son activité dans le logiciel de téléconsultation.</t>
  </si>
  <si>
    <t>Tableau de bord des structures</t>
  </si>
  <si>
    <r>
      <t xml:space="preserve">Le système </t>
    </r>
    <r>
      <rPr>
        <b/>
        <u/>
        <sz val="11"/>
        <color rgb="FFFF0000"/>
        <rFont val="Calibri"/>
        <family val="2"/>
        <scheme val="minor"/>
      </rPr>
      <t>DEVRAIT</t>
    </r>
    <r>
      <rPr>
        <sz val="12"/>
        <color theme="1"/>
        <rFont val="Calibri"/>
        <family val="2"/>
        <scheme val="minor"/>
      </rPr>
      <t xml:space="preserve"> permettre aux structures de suivre leurs activités de téléconsultation grâce à des tableaux de bord</t>
    </r>
  </si>
  <si>
    <t>Une structure devrait pouvoir paramétrer et accéder à un tableau de bord de son activité dans le logiciel de téléconsultation.</t>
  </si>
  <si>
    <t>Archivage</t>
  </si>
  <si>
    <t>Archivage des dossiers patient</t>
  </si>
  <si>
    <r>
      <t xml:space="preserve">Le système </t>
    </r>
    <r>
      <rPr>
        <b/>
        <u/>
        <sz val="11"/>
        <color rgb="FFFF0000"/>
        <rFont val="Calibri"/>
        <family val="2"/>
        <scheme val="minor"/>
      </rPr>
      <t>DOIT</t>
    </r>
    <r>
      <rPr>
        <sz val="12"/>
        <color theme="1"/>
        <rFont val="Calibri"/>
        <family val="2"/>
        <scheme val="minor"/>
      </rPr>
      <t xml:space="preserve"> permettre d'archiver ou désarchiver tout ou partie d'un dossier patient (données administratives et médicales), en conformité avec la CNIL. </t>
    </r>
  </si>
  <si>
    <t>Les données personnelles des patients doivent être archivées conformément aux référentiels de la CNIL.</t>
  </si>
  <si>
    <t>Gestion des événements techniques</t>
  </si>
  <si>
    <t>Information d'une montée de version</t>
  </si>
  <si>
    <r>
      <t xml:space="preserve">Le système </t>
    </r>
    <r>
      <rPr>
        <b/>
        <u/>
        <sz val="11"/>
        <color rgb="FFFF0000"/>
        <rFont val="Calibri"/>
        <family val="2"/>
        <scheme val="minor"/>
      </rPr>
      <t>DOIT</t>
    </r>
    <r>
      <rPr>
        <sz val="12"/>
        <color theme="1"/>
        <rFont val="Calibri"/>
        <family val="2"/>
        <scheme val="minor"/>
      </rPr>
      <t xml:space="preserve"> mettre en visibilité des utilisateurs les montées de versions majeures réalisées sur le système</t>
    </r>
  </si>
  <si>
    <t>Les utilisateurs doivent pouvoir consulter les nouveautés apportées par les montées de version du logiciel</t>
  </si>
  <si>
    <t>Notification d'une indisponibilité</t>
  </si>
  <si>
    <r>
      <t xml:space="preserve">Si le logiciel est en mode SaaS,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présenter une notification des indisponibilités programmées du système, dans les meilleurs délais et à chaque utilisateur</t>
    </r>
  </si>
  <si>
    <t>Les utilisateurs doivent recevoir une notification l'avertissant d'une indisponibilité programmée du système dans les meilleurs délais avant le début de celle-ci.</t>
  </si>
  <si>
    <t>Nombres des exigences</t>
  </si>
  <si>
    <t xml:space="preserve">Nombres d'exigences conformes </t>
  </si>
  <si>
    <t xml:space="preserve">Pourcentage de conformité aux exigences </t>
  </si>
  <si>
    <t>Case à cocher</t>
  </si>
  <si>
    <t>Gestion des médecins</t>
  </si>
  <si>
    <t>Identification des médecins et création de compte</t>
  </si>
  <si>
    <t>Si un médecin est rattaché dans le logiciel à plusieurs structures/services médicaux et/ou s'il intervient également au titre de son activité libéral, alors il devrait pouvoir sélectionner l'entité pour laquelle il intervient dans le cadre de son acte de téléexpertise</t>
  </si>
  <si>
    <t>Les DMP des patients doivent être accessibles directement du logiciel de téléexpertise.</t>
  </si>
  <si>
    <t>Planification et préparation d'un acte de téléexpertise</t>
  </si>
  <si>
    <t>Gestion de la fiche annuaire du médecin</t>
  </si>
  <si>
    <t>Gestion de la fiche descriptive du médecin</t>
  </si>
  <si>
    <t>Le logiciel génère une fiche annuaire pour chaque médecin sur la base des données d'identité collectées et vérifiées auprès des référentiels nationaux en vigueur (RPPS notamment à date). Les données peuvent être complétées par le médecin requis sur des champs descriptifs propres à son exercice de la téléexpertise. Seuls ces champs doivent être modifiables, et sont a minima :
- Description en texte libre du domaine d'expertise et des engagements sur les diagnostics apportés (délais, modalités, ...)
- Les tarifs appliqués et secteur de conventionnement le cas échéant</t>
  </si>
  <si>
    <t>Le logiciel génère une fiche annuaire pour chaque structure et service médical de structure enregistré, sur la base des données rapatriées des référentiels nationaux en vigueur (FINESS, ROR). Le gestionnaire référent de la structure/du service médical doit pouvoir compléter les informations de la fiche relatives à l'exercice de la téléexpertise. Ces champs sont a minima :
- Description en texte libre du domaine d'expertise et des engagements sur les diagnostics apportés (délais, modalités, ...)
- Les tarifs appliqués et secteur de conventionnement le cas échéant</t>
  </si>
  <si>
    <t>Recherche d'un médecin requis</t>
  </si>
  <si>
    <t>Recherche d'un médecin ou d'une structure</t>
  </si>
  <si>
    <t>Le médecin doit pouvoir rechercher un autre médecin à partir de plusieurs critères de recherche, dont : 
- Nom du médecin / Dénomination de la structure
- Localisation
- Spécialité</t>
  </si>
  <si>
    <t>Consultation de la fiche descriptive d'un médecin ou d'une structure</t>
  </si>
  <si>
    <t>Afficher les éléments de la fiche descriptive du médecin</t>
  </si>
  <si>
    <t>Restitution des résultats de recherche</t>
  </si>
  <si>
    <t>Les résultats de la recherche devraient être affichés par défaut en fonction de la proximité géographique avec le patient. Le patient peut toutefois préciser d'autres critères de recherche prioritaires sur la proximité géographique (ex : spécialité, secteur de conventionnement, …)</t>
  </si>
  <si>
    <t>Autorisation des demandes de téléexpertise</t>
  </si>
  <si>
    <t xml:space="preserve">La téléexpertise est souvent réalisée entre des PS requérants et médecins requis qui se connaissent, et se fait dans le cadre de convention de partenariat engageant les différentes parties prenantes. Il est nécessaire de permettre à ces groupes de PS de reproduire leur organisation dans le logiciel s'ils le souhaitent, afin que les médecins téléexperts ne se sentent pas sollicités de manière incontrôlée. </t>
  </si>
  <si>
    <t>Réalisation, conclusion et facturation d'un acte de téléexpertise</t>
  </si>
  <si>
    <t>Dépôt d'une demande de téléexpertise</t>
  </si>
  <si>
    <t>Formalisation et dépôt d'une demande de téléexpertise</t>
  </si>
  <si>
    <t>La demande de téléexpertise doit contenir les données administratives et médicales du patient, et indiquer son consentement.</t>
  </si>
  <si>
    <t>Notification du médecin requis</t>
  </si>
  <si>
    <t>Le médecin requis ou la structure requise doivent être notifiés lorsqu'une demande de téléexpertise leur est adressée</t>
  </si>
  <si>
    <t>Formalisation et dépôt d'une demande de téléexpertise non affectée</t>
  </si>
  <si>
    <t>Le logiciel devrait permettre à des PS requérants de déposer des demandes de téléexpertise sans les affecter à des médecins ou structures identifiés. Le PS requérant doit renseigner les données administratives et médicales du patient concerné, doit tracer le consentement du patient, et devrait pouvoir renseigner des données sur la priorité de la demande (ex : délai de réponse accepté par le PS requérant)</t>
  </si>
  <si>
    <t>Annulation d'une demande</t>
  </si>
  <si>
    <t>Le PS requérant devrait pouvoir annuler une demande de téléexpertise avant qu'elle soit prise en charge</t>
  </si>
  <si>
    <t>Prise en charge et traitement d'une demande de téléexpertise</t>
  </si>
  <si>
    <t>Prise en charge d'une demande de téléexpertise</t>
  </si>
  <si>
    <t>Prise en charge ou refus d'une demande adressée à un médecin requis</t>
  </si>
  <si>
    <t>Le médecin requis doit pouvoir consulter et accepter une demande de téléexpertise lui étant adressée, ou la refuser avec un motif</t>
  </si>
  <si>
    <t>Prise en charge d'une demande de téléexpertise non affectée</t>
  </si>
  <si>
    <t>Un médecin non requis doit pouvoir prendre en charge une demande de téléexpertise non affectée par le PS requérant</t>
  </si>
  <si>
    <t>Notification du PS requérant</t>
  </si>
  <si>
    <t>Le PS requérant doit être notifié de la prise en charge de sa demande de téléexpertise déposée, qu'elle ait été affectée ou non à un médecin requis</t>
  </si>
  <si>
    <t>Alerte du PS requérant en cas de non prise en charge</t>
  </si>
  <si>
    <t>Une alerte devrait être envoyée aux médecins requérants lorsque leur demande n'est pas prise en charge au bout d'un délai. Le délai est dépendant de l'organisation des acteurs et devrait pouvoir être fixé par ceux-ci.</t>
  </si>
  <si>
    <t>Echange et partage de documents</t>
  </si>
  <si>
    <t>Le logiciel doit permettre au médecin d'échanger et partager des documents médicaux, notamment dans le cas où des données médicales venaient à manquer au médecin requis pour réaliser son diagnostic, ou si certaines données envoyées étaient difficilement lisibles ou exploitables</t>
  </si>
  <si>
    <t>Notification du médecin</t>
  </si>
  <si>
    <t>Les médecins doivent être notifiés des documents échangés ou partagés</t>
  </si>
  <si>
    <t>Téléchargement des documents</t>
  </si>
  <si>
    <t>Le logiciel doit permettre aux médecins de télécharger les documents médicaux échangés ou partagés</t>
  </si>
  <si>
    <t>Communication par écrit</t>
  </si>
  <si>
    <t>Le logiciel doit intégrer la MSS leur permettant de communiquer entre médecins</t>
  </si>
  <si>
    <t>Traitement et conclusion d'une demande de téléexpertise</t>
  </si>
  <si>
    <t>Le médecin requis peut disposer d'un outil de rédaction de compte rendu d'acte de téléexpertise, se substituant ou non à son outil professionnel principal (LGC, DPI …). L'outil doit lui permettre alors de tracer le bon déroulement de l'acte et le consentement du patient.</t>
  </si>
  <si>
    <t>Interopérabilité outil de rédaction de compte rendu</t>
  </si>
  <si>
    <t>Le logiciel devrait être développé selon les standards d'interopérabilité en vigueur pour la fonctionnalité concernée.</t>
  </si>
  <si>
    <t>Le logiciel de téléexpertise doit permettre au médecin de valider (signer au sens juridique) ses comptes rendus médicaux et prescriptions en conformité avec les articles L. 111-25 et suivants du code de la santé publique et le référentiel "force probante des documents de santé" établs par l'ANS.</t>
  </si>
  <si>
    <t>Transmission du compte rendu au PS requérant</t>
  </si>
  <si>
    <t>Le médecin requis doit pouvoir répondre au PS requérant sur sa demande de téléexpertise en lui transmettant un compte rendu, dans le respect des règles de droit commun relatives à l’échange et au partage de données de santé à caractère personnel régies à l’article 1110-4 du CSP. La demande est alors considérée comme traitée. En fonction des cas d'usages, le compte rendu peut prendre la forme d'un avis ou d'une conduite à tenir pour une prise en charge du patient (protocole à suivre, orientation du patient en situation d'urgence, ...).</t>
  </si>
  <si>
    <t>Transmission du compte rendu au médecin traitant</t>
  </si>
  <si>
    <t>Le médecin requis doit pouvoir transmettre le compte rendu de la demande de téléexpertise au médecin traitant du patient, et le déposer dans le DMP du patient si celui-ci est activé et ouvert. Ceci dans le respect des règles de droit commun relatives à l’échange et au partage de données de santé à caractère personnel régies à l’article 1110-4 du CSP.</t>
  </si>
  <si>
    <t>Le PS requérant doit être notifié du traitement et de la réponse à sa demande de téléexpertise déposée</t>
  </si>
  <si>
    <t>Une alerte devrait être envoyée aux médecins requérants lorsque leur demande est prise en charge mais non encore traitée au bout d'un délai. Le délai est dépendant de l'organisation des acteurs et devrait pouvoir être fixé par ceux-ci.</t>
  </si>
  <si>
    <t>Le logiciel de téléexpertise devrait permettre aux professionnels de santé d'importer et exporter des documents médicaux issus ou vers les dossiers patient de SI externes (LGC, DPI, ...).</t>
  </si>
  <si>
    <t>Le logiciel peut permettre au médecin de directement télétransmettre ses FSE à l'assurance maladie. Dans ce cas, la solution de télétransmission des FSE doit être agréée ou homologuée SESAM-Vitale, et développée selon les standards d'interopérabilité en vigueur.
La télétransmission des FSE par le logiciel de téléexpertise implique que celui-ci dispose du NIR des patients.</t>
  </si>
  <si>
    <t>Gestion des actes professionnels</t>
  </si>
  <si>
    <t>Le professionnel devrait pouvoir sélectionner les actes professionnels à facturer sur la base d'une liste de NGAP à jour</t>
  </si>
  <si>
    <t>Le responsable de traitement doit régulièrement évaluer le niveau de sécurité du logiciel de téléexpertise au regard de l'ensemble des réglementations et référentiels qui lui sont applicables. Ex: RGPD, PGSSIS, Hébergement de données de santé, etc.
Il s'assure de la conformité du logiciel de téléexpertise à toutes ces exigences.</t>
  </si>
  <si>
    <t>Le responsable de traitement doit effectuer de façon régulière une analyse de risque du logiciel de téléexpertise qui porte notamment sur la confidentialité, l'intégrité, la disponibilité des données manipulées, échangées ou stockées ainsi que la traçabilité des actions réalisées. Sur la base de cette analyse, il prend les mesures nécessaires pour garantir la sécurité du SI de santé.
La fréquence avec laquelle est pratiquée cette analyse est à déterminer par le responsable de traitement en fonction du contexte et des éventuelles mises à jour et montées de version effectuées.</t>
  </si>
  <si>
    <t>Suivi et pilotage de l'activité du médecin ou de la structure</t>
  </si>
  <si>
    <t>Tableau de bord des professionnels de santé</t>
  </si>
  <si>
    <t>Le médecin devrait pouvoir paramétrer et accéder à un tableau de bord de son activité dans le logiciel de téléexpertise.</t>
  </si>
  <si>
    <t>Une structure devrait pouvoir paramétrer et accéder à un tableau de bord de son activité dans le logiciel de téléexpertise.</t>
  </si>
  <si>
    <t>Le professionnel peut figer le contenu d'un dossier en le rendant non modifiable et peut préciser le motif de l'archivage souhaité et les coordonnées du demandeur de l'archivage.</t>
  </si>
  <si>
    <r>
      <t xml:space="preserve">L'identitovigilance vise à garantir que tous les patients sont correctement identifiés afin :
- D’assurer la protection des données de santé et leur partage entre PS associé au parcours de soins
- D'éviter les actes réalisés aux mauvais patients
- D'éviter les doublons de comptes patient et la dispersion de données médicales, de contrôler les homonymies
La responsabilité de l'identitovigilance des patients incombe aux PS qui les prennent en charge. Dans le cadre de la téléexpertise, elle doit a minima se matérialiser par une qualification de l'identité du patient par le PS, en conformité avec le </t>
    </r>
    <r>
      <rPr>
        <b/>
        <sz val="11"/>
        <rFont val="Calibri"/>
        <family val="2"/>
        <scheme val="minor"/>
      </rPr>
      <t>référentiel national d’identitovigilance (RNIV) et en lien avec le processus d’identification du patient via l’INS.</t>
    </r>
  </si>
  <si>
    <r>
      <t xml:space="preserve">Le système </t>
    </r>
    <r>
      <rPr>
        <b/>
        <u/>
        <sz val="11"/>
        <color rgb="FFFF0000"/>
        <rFont val="Calibri"/>
        <family val="2"/>
        <scheme val="minor"/>
      </rPr>
      <t>DOIT</t>
    </r>
    <r>
      <rPr>
        <sz val="11"/>
        <color theme="1"/>
        <rFont val="Calibri"/>
        <family val="2"/>
        <scheme val="minor"/>
      </rPr>
      <t xml:space="preserve"> permettre d'enregistrer un PS et de lui générer un compte utilisateur</t>
    </r>
  </si>
  <si>
    <r>
      <t xml:space="preserve">Le système </t>
    </r>
    <r>
      <rPr>
        <b/>
        <u/>
        <sz val="11"/>
        <color rgb="FFFF0000"/>
        <rFont val="Calibri"/>
        <family val="2"/>
        <scheme val="minor"/>
      </rPr>
      <t>DEVRAIT</t>
    </r>
    <r>
      <rPr>
        <sz val="11"/>
        <color theme="1"/>
        <rFont val="Calibri"/>
        <family val="2"/>
        <scheme val="minor"/>
      </rPr>
      <t xml:space="preserve"> permettre d'enregistrer des structures, et d'habiliter un ou plusieurs gestionnaires référents pour une structure</t>
    </r>
  </si>
  <si>
    <r>
      <t xml:space="preserve">Un administrateur du système devrait pouvoir créer et gérer des comptes pour des personnes morales (structures médicales et médico-sociales), ainsi que pour des services rattachés à ces personnes morales. Des comptes gestionnaire référent devraient pouvoir être autorisés à administrer les comptes structures et services médicaux d'une structure.
</t>
    </r>
    <r>
      <rPr>
        <b/>
        <sz val="11"/>
        <color theme="1"/>
        <rFont val="Calibri"/>
        <family val="2"/>
        <scheme val="minor"/>
      </rPr>
      <t xml:space="preserve">Traits d'identité a minima </t>
    </r>
    <r>
      <rPr>
        <sz val="11"/>
        <color theme="1"/>
        <rFont val="Calibri"/>
        <family val="2"/>
        <scheme val="minor"/>
      </rPr>
      <t>: Dénomination de la structure, identifiants légaux de la structure (identifiants FINESS EJ, FINESS ET, ROR, SIREN, SIRET, RNA), type de structure, activités de la structure, adresse</t>
    </r>
  </si>
  <si>
    <r>
      <t xml:space="preserve">Le système </t>
    </r>
    <r>
      <rPr>
        <b/>
        <u/>
        <sz val="11"/>
        <color rgb="FFFF0000"/>
        <rFont val="Calibri"/>
        <family val="2"/>
        <scheme val="minor"/>
      </rPr>
      <t>DEVRAIT</t>
    </r>
    <r>
      <rPr>
        <sz val="11"/>
        <color theme="1"/>
        <rFont val="Calibri"/>
        <family val="2"/>
        <scheme val="minor"/>
      </rPr>
      <t xml:space="preserve"> permettre d'enregistrer pour des gestionnaires référents de structure</t>
    </r>
  </si>
  <si>
    <r>
      <t xml:space="preserve">Un administrateur du système devrait pouvoir créer et gérer des comptes de gestionnaire référent de structure.
Le gestionnaire référent est un PS ou non, habilité à gérer des tâches administratives et d'accompagnement du patient pour le compte d'un ou plusieurs professionnels de santé (ex : secrétaire médical, cadre infirmier, responsable administratif, ...).
Le gestionnaire peut intervenir de bout en bout dans l'activité de télésoin. Il peut être habilité à gérer pour le compte d'un ou plusieurs PS les rendez-vous, la préparation des activités, l'envoi de compte rendu et prescription, le paiement et la facturation. La gestion des droits et habilitations des gestionnaires référents dépend de l'organisation de chaque structure, et doit être paramétrée dans l'interface d'administration du système.
</t>
    </r>
    <r>
      <rPr>
        <b/>
        <sz val="11"/>
        <color theme="1"/>
        <rFont val="Calibri"/>
        <family val="2"/>
        <scheme val="minor"/>
      </rPr>
      <t>Traits d'identité a minima</t>
    </r>
    <r>
      <rPr>
        <sz val="11"/>
        <color theme="1"/>
        <rFont val="Calibri"/>
        <family val="2"/>
        <scheme val="minor"/>
      </rPr>
      <t xml:space="preserve"> : Nom, prénom, identifiant légal le cas échéant (numéro RPPS/Adeli, numéro SIREN/SIRET), structure, adresse email, numéro de téléphone, adresse postale</t>
    </r>
  </si>
  <si>
    <r>
      <t xml:space="preserve">Si le système permet d'enregistrer des structures, </t>
    </r>
    <r>
      <rPr>
        <b/>
        <sz val="11"/>
        <color theme="1"/>
        <rFont val="Calibri"/>
        <family val="2"/>
        <scheme val="minor"/>
      </rPr>
      <t>ALORS</t>
    </r>
    <r>
      <rPr>
        <sz val="11"/>
        <color theme="1"/>
        <rFont val="Calibri"/>
        <family val="2"/>
        <scheme val="minor"/>
      </rPr>
      <t xml:space="preserve"> le système </t>
    </r>
    <r>
      <rPr>
        <b/>
        <u/>
        <sz val="11"/>
        <color rgb="FFFF0000"/>
        <rFont val="Calibri"/>
        <family val="2"/>
        <scheme val="minor"/>
      </rPr>
      <t>DEVRAIT</t>
    </r>
    <r>
      <rPr>
        <sz val="11"/>
        <color theme="1"/>
        <rFont val="Calibri"/>
        <family val="2"/>
        <scheme val="minor"/>
      </rPr>
      <t xml:space="preserve"> permettre à un gestionnaire référent d'une structure d'enregistrer des professionnels de santé employés ou intervenant pour la structure</t>
    </r>
  </si>
  <si>
    <r>
      <t xml:space="preserve">Le système </t>
    </r>
    <r>
      <rPr>
        <b/>
        <u/>
        <sz val="11"/>
        <color rgb="FFFF0000"/>
        <rFont val="Calibri"/>
        <family val="2"/>
        <scheme val="minor"/>
      </rPr>
      <t>DOIT</t>
    </r>
    <r>
      <rPr>
        <sz val="11"/>
        <color theme="1"/>
        <rFont val="Calibri"/>
        <family val="2"/>
        <scheme val="minor"/>
      </rPr>
      <t xml:space="preserve"> permettre au PS de se connecter via une authentification forte</t>
    </r>
  </si>
  <si>
    <r>
      <t xml:space="preserve">Un dispositif d'authentification forte doit être mis en place pour l'accès aux SI de santé. Les dispositifs d'authentification forte sont décrits dans le référentiel d'authentification de la PGSSIS auquel la solution doit être conforme :
- </t>
    </r>
    <r>
      <rPr>
        <b/>
        <sz val="11"/>
        <color theme="1"/>
        <rFont val="Calibri"/>
        <family val="2"/>
        <scheme val="minor"/>
      </rPr>
      <t>Authentification directe</t>
    </r>
    <r>
      <rPr>
        <sz val="11"/>
        <color theme="1"/>
        <rFont val="Calibri"/>
        <family val="2"/>
        <scheme val="minor"/>
      </rPr>
      <t xml:space="preserve"> : utilisation de la CPS, de la e-CPS, d'une authentification à deux facteurs (OTP, ...)
- </t>
    </r>
    <r>
      <rPr>
        <b/>
        <sz val="11"/>
        <color theme="1"/>
        <rFont val="Calibri"/>
        <family val="2"/>
        <scheme val="minor"/>
      </rPr>
      <t>Authentification indirecte ou par délégation</t>
    </r>
  </si>
  <si>
    <r>
      <t xml:space="preserve">Le système </t>
    </r>
    <r>
      <rPr>
        <b/>
        <u/>
        <sz val="11"/>
        <color rgb="FFFF0000"/>
        <rFont val="Calibri"/>
        <family val="2"/>
        <scheme val="minor"/>
      </rPr>
      <t>DEVRAIT</t>
    </r>
    <r>
      <rPr>
        <sz val="11"/>
        <color theme="1"/>
        <rFont val="Calibri"/>
        <family val="2"/>
        <scheme val="minor"/>
      </rPr>
      <t xml:space="preserve"> permettre à un médecin de sélectionner, au moment de sa connexion, la structure ou le service médical pour lequel il intervient</t>
    </r>
  </si>
  <si>
    <r>
      <t xml:space="preserve">Le système </t>
    </r>
    <r>
      <rPr>
        <b/>
        <u/>
        <sz val="11"/>
        <color rgb="FFFF0000"/>
        <rFont val="Calibri"/>
        <family val="2"/>
        <scheme val="minor"/>
      </rPr>
      <t>DOIT</t>
    </r>
    <r>
      <rPr>
        <sz val="11"/>
        <color theme="1"/>
        <rFont val="Calibri"/>
        <family val="2"/>
        <scheme val="minor"/>
      </rPr>
      <t xml:space="preserve"> être DMP-compatible </t>
    </r>
  </si>
  <si>
    <r>
      <t xml:space="preserve">Si le système permet de gérer des dossier patients, </t>
    </r>
    <r>
      <rPr>
        <b/>
        <sz val="11"/>
        <color theme="1"/>
        <rFont val="Calibri"/>
        <family val="2"/>
        <scheme val="minor"/>
      </rPr>
      <t>ALORS</t>
    </r>
    <r>
      <rPr>
        <sz val="11"/>
        <color theme="1"/>
        <rFont val="Calibri"/>
        <family val="2"/>
        <scheme val="minor"/>
      </rPr>
      <t xml:space="preserve"> le système </t>
    </r>
    <r>
      <rPr>
        <b/>
        <sz val="11"/>
        <color rgb="FFFF0000"/>
        <rFont val="Calibri"/>
        <family val="2"/>
        <scheme val="minor"/>
      </rPr>
      <t>DOIT</t>
    </r>
    <r>
      <rPr>
        <sz val="11"/>
        <color theme="1"/>
        <rFont val="Calibri"/>
        <family val="2"/>
        <scheme val="minor"/>
      </rPr>
      <t xml:space="preserve"> permettre d'habiliter les professionnels de santé en lecture et modification des dossiers patient</t>
    </r>
  </si>
  <si>
    <r>
      <t xml:space="preserve">Le système </t>
    </r>
    <r>
      <rPr>
        <b/>
        <u/>
        <sz val="11"/>
        <color rgb="FFFF0000"/>
        <rFont val="Calibri"/>
        <family val="2"/>
        <scheme val="minor"/>
      </rPr>
      <t>DOIT</t>
    </r>
    <r>
      <rPr>
        <sz val="11"/>
        <color theme="1"/>
        <rFont val="Calibri"/>
        <family val="2"/>
        <scheme val="minor"/>
      </rPr>
      <t xml:space="preserve"> permettre aux PS ou au responsable de traitement identifié, d'une part de surveiller et gérer les risques liés à l'identification des patients via des mesures d'identitovigilance, en conformité avec le référentiel national d’identitovigilance (RNIV) et en lien avec le processus d’identification du patient via l’INS.</t>
    </r>
  </si>
  <si>
    <r>
      <t xml:space="preserve">Le système </t>
    </r>
    <r>
      <rPr>
        <b/>
        <u/>
        <sz val="11"/>
        <color rgb="FFFF0000"/>
        <rFont val="Calibri"/>
        <family val="2"/>
        <scheme val="minor"/>
      </rPr>
      <t>DOIT</t>
    </r>
    <r>
      <rPr>
        <sz val="11"/>
        <color theme="1"/>
        <rFont val="Calibri"/>
        <family val="2"/>
        <scheme val="minor"/>
      </rPr>
      <t xml:space="preserve"> permettre à un médecin de gérer sa fiche descriptive rendue consultable sur l'annuaire</t>
    </r>
  </si>
  <si>
    <r>
      <t xml:space="preserve">Si le système permet de gérer des structures, </t>
    </r>
    <r>
      <rPr>
        <b/>
        <sz val="11"/>
        <color theme="1"/>
        <rFont val="Calibri"/>
        <family val="2"/>
        <scheme val="minor"/>
      </rPr>
      <t>ALORS</t>
    </r>
    <r>
      <rPr>
        <sz val="11"/>
        <color theme="1"/>
        <rFont val="Calibri"/>
        <family val="2"/>
        <scheme val="minor"/>
      </rPr>
      <t xml:space="preserve"> le système </t>
    </r>
    <r>
      <rPr>
        <b/>
        <u/>
        <sz val="11"/>
        <color rgb="FFFF0000"/>
        <rFont val="Calibri"/>
        <family val="2"/>
        <scheme val="minor"/>
      </rPr>
      <t>DOIT</t>
    </r>
    <r>
      <rPr>
        <sz val="11"/>
        <color theme="1"/>
        <rFont val="Calibri"/>
        <family val="2"/>
        <scheme val="minor"/>
      </rPr>
      <t xml:space="preserve"> permettre à un gestionnaire référent d'une structure de gérer la fiche descriptive de sa structure, rendue consultable sur l'annuaire</t>
    </r>
  </si>
  <si>
    <r>
      <t xml:space="preserve">Le système </t>
    </r>
    <r>
      <rPr>
        <b/>
        <u/>
        <sz val="11"/>
        <color rgb="FFFF0000"/>
        <rFont val="Calibri"/>
        <family val="2"/>
        <scheme val="minor"/>
      </rPr>
      <t>DOIT</t>
    </r>
    <r>
      <rPr>
        <sz val="11"/>
        <color theme="1"/>
        <rFont val="Calibri"/>
        <family val="2"/>
        <scheme val="minor"/>
      </rPr>
      <t xml:space="preserve"> permettre à un PS requérant de rechercher un médecin requis ou une structure via différents critères de recherche associés aux données renseignées dans les fiches descriptives des médecins</t>
    </r>
  </si>
  <si>
    <r>
      <t xml:space="preserve">Le système </t>
    </r>
    <r>
      <rPr>
        <b/>
        <u/>
        <sz val="11"/>
        <color rgb="FFFF0000"/>
        <rFont val="Calibri"/>
        <family val="2"/>
        <scheme val="minor"/>
      </rPr>
      <t>DOIT</t>
    </r>
    <r>
      <rPr>
        <sz val="11"/>
        <color theme="1"/>
        <rFont val="Calibri"/>
        <family val="2"/>
        <scheme val="minor"/>
      </rPr>
      <t xml:space="preserve"> permettre aux PS de consulter la fiche descriptive d'un autre médecin ou d'une structure dans les résultats de recherche</t>
    </r>
  </si>
  <si>
    <r>
      <t xml:space="preserve">Le système </t>
    </r>
    <r>
      <rPr>
        <b/>
        <u/>
        <sz val="11"/>
        <color rgb="FFFF0000"/>
        <rFont val="Calibri"/>
        <family val="2"/>
        <scheme val="minor"/>
      </rPr>
      <t>DEVRAIT</t>
    </r>
    <r>
      <rPr>
        <sz val="11"/>
        <color theme="1"/>
        <rFont val="Calibri"/>
        <family val="2"/>
        <scheme val="minor"/>
      </rPr>
      <t xml:space="preserve"> restituer les résultats de la recherche d'un médecin requis ou d'une structure requise en fonction de leur proximité géographique par rapport au patient (ou à la structure qui l'accueille)</t>
    </r>
  </si>
  <si>
    <r>
      <t xml:space="preserve">Le système </t>
    </r>
    <r>
      <rPr>
        <b/>
        <u/>
        <sz val="11"/>
        <color rgb="FFFF0000"/>
        <rFont val="Calibri"/>
        <family val="2"/>
        <scheme val="minor"/>
      </rPr>
      <t>DEVRAIT</t>
    </r>
    <r>
      <rPr>
        <sz val="11"/>
        <color theme="1"/>
        <rFont val="Calibri"/>
        <family val="2"/>
        <scheme val="minor"/>
      </rPr>
      <t xml:space="preserve"> permettre à des médecins requis de déclarer les PS requérants ou structures autorisées à les solliciter via des demandes de téléexpertise</t>
    </r>
  </si>
  <si>
    <r>
      <t xml:space="preserve">Le système </t>
    </r>
    <r>
      <rPr>
        <b/>
        <u/>
        <sz val="11"/>
        <color rgb="FFFF0000"/>
        <rFont val="Calibri"/>
        <family val="2"/>
        <scheme val="minor"/>
      </rPr>
      <t>DOIT</t>
    </r>
    <r>
      <rPr>
        <sz val="11"/>
        <color theme="1"/>
        <rFont val="Calibri"/>
        <family val="2"/>
        <scheme val="minor"/>
      </rPr>
      <t xml:space="preserve"> permettre à un PS requérant de formaliser et déposer une demande de téléexpertise à destination d'un médecin requis ou une structure requise, dans un environnement permettant d'assurer la confidentialité des échanges et la sécurisation des données transmises</t>
    </r>
  </si>
  <si>
    <r>
      <t xml:space="preserve">Le système </t>
    </r>
    <r>
      <rPr>
        <b/>
        <u/>
        <sz val="11"/>
        <color rgb="FFFF0000"/>
        <rFont val="Calibri"/>
        <family val="2"/>
        <scheme val="minor"/>
      </rPr>
      <t>DOIT</t>
    </r>
    <r>
      <rPr>
        <sz val="11"/>
        <color theme="1"/>
        <rFont val="Calibri"/>
        <family val="2"/>
        <scheme val="minor"/>
      </rPr>
      <t xml:space="preserve"> notifier le médecin requis ou la structure requise du dépôt d'une demande de téléexpertise leur étant directement adressée par un PS requérant</t>
    </r>
  </si>
  <si>
    <r>
      <t xml:space="preserve">Le système </t>
    </r>
    <r>
      <rPr>
        <b/>
        <u/>
        <sz val="11"/>
        <color rgb="FFFF0000"/>
        <rFont val="Calibri"/>
        <family val="2"/>
        <scheme val="minor"/>
      </rPr>
      <t>DEVRAIT</t>
    </r>
    <r>
      <rPr>
        <sz val="11"/>
        <color theme="1"/>
        <rFont val="Calibri"/>
        <family val="2"/>
        <scheme val="minor"/>
      </rPr>
      <t xml:space="preserve"> permettre à un PS requérant de formaliser et déposer une demande de téléexpertise sans l'affecter à un médecin requis</t>
    </r>
  </si>
  <si>
    <r>
      <t xml:space="preserve">Le système </t>
    </r>
    <r>
      <rPr>
        <b/>
        <u/>
        <sz val="11"/>
        <color rgb="FFFF0000"/>
        <rFont val="Calibri"/>
        <family val="2"/>
        <scheme val="minor"/>
      </rPr>
      <t>DOIT</t>
    </r>
    <r>
      <rPr>
        <sz val="11"/>
        <color theme="1"/>
        <rFont val="Calibri"/>
        <family val="2"/>
        <scheme val="minor"/>
      </rPr>
      <t xml:space="preserve"> permettre au PS requérant d'annuler une demande de téléexpertise qu'il a déposée</t>
    </r>
  </si>
  <si>
    <r>
      <t xml:space="preserve">Le système </t>
    </r>
    <r>
      <rPr>
        <b/>
        <u/>
        <sz val="11"/>
        <color rgb="FFFF0000"/>
        <rFont val="Calibri"/>
        <family val="2"/>
        <scheme val="minor"/>
      </rPr>
      <t>DOIT</t>
    </r>
    <r>
      <rPr>
        <sz val="11"/>
        <color theme="1"/>
        <rFont val="Calibri"/>
        <family val="2"/>
        <scheme val="minor"/>
      </rPr>
      <t xml:space="preserve"> permettre au médecin requis d’accepter ou refuser (avec motif) une demande de téléexpertise lui étant directement adressée</t>
    </r>
  </si>
  <si>
    <r>
      <t xml:space="preserve">Le système </t>
    </r>
    <r>
      <rPr>
        <b/>
        <u/>
        <sz val="11"/>
        <color rgb="FFFF0000"/>
        <rFont val="Calibri"/>
        <family val="2"/>
        <scheme val="minor"/>
      </rPr>
      <t>DOIT</t>
    </r>
    <r>
      <rPr>
        <sz val="11"/>
        <color theme="1"/>
        <rFont val="Calibri"/>
        <family val="2"/>
        <scheme val="minor"/>
      </rPr>
      <t xml:space="preserve"> permettre à un médecin non requis de prendre en charge une demande de téléexpertise déposée, si le PS requérant ne l'a affectée à aucun médecin requis</t>
    </r>
  </si>
  <si>
    <r>
      <t xml:space="preserve">Le système </t>
    </r>
    <r>
      <rPr>
        <b/>
        <u/>
        <sz val="11"/>
        <color rgb="FFFF0000"/>
        <rFont val="Calibri"/>
        <family val="2"/>
        <scheme val="minor"/>
      </rPr>
      <t>DOIT</t>
    </r>
    <r>
      <rPr>
        <sz val="11"/>
        <color theme="1"/>
        <rFont val="Calibri"/>
        <family val="2"/>
        <scheme val="minor"/>
      </rPr>
      <t xml:space="preserve"> notifier le PS requérant de la prise en charge de la demande de téléexpertise par le médecin requis</t>
    </r>
  </si>
  <si>
    <r>
      <t xml:space="preserve">Le système </t>
    </r>
    <r>
      <rPr>
        <b/>
        <u/>
        <sz val="11"/>
        <color rgb="FFFF0000"/>
        <rFont val="Calibri"/>
        <family val="2"/>
        <scheme val="minor"/>
      </rPr>
      <t>DEVRAIT</t>
    </r>
    <r>
      <rPr>
        <sz val="11"/>
        <color theme="1"/>
        <rFont val="Calibri"/>
        <family val="2"/>
        <scheme val="minor"/>
      </rPr>
      <t xml:space="preserve"> alerter le PS requérant de la non prise en charge de sa demande de téléexpertise, au dépassement d'un délai de réponse</t>
    </r>
  </si>
  <si>
    <r>
      <t xml:space="preserve">Le système </t>
    </r>
    <r>
      <rPr>
        <b/>
        <u/>
        <sz val="11"/>
        <color rgb="FFFF0000"/>
        <rFont val="Calibri"/>
        <family val="2"/>
        <scheme val="minor"/>
      </rPr>
      <t>DOIT</t>
    </r>
    <r>
      <rPr>
        <sz val="11"/>
        <color theme="1"/>
        <rFont val="Calibri"/>
        <family val="2"/>
        <scheme val="minor"/>
      </rPr>
      <t xml:space="preserve"> permettre aux médecins requérant et requis d'échanger et partager des documents</t>
    </r>
  </si>
  <si>
    <r>
      <t xml:space="preserve">Si le système permet aux médecins accompagnant d'échanger et partager des documents, </t>
    </r>
    <r>
      <rPr>
        <b/>
        <sz val="11"/>
        <color theme="1"/>
        <rFont val="Calibri"/>
        <family val="2"/>
        <scheme val="minor"/>
      </rPr>
      <t>ALORS</t>
    </r>
    <r>
      <rPr>
        <sz val="11"/>
        <color theme="1"/>
        <rFont val="Calibri"/>
        <family val="2"/>
        <scheme val="minor"/>
      </rPr>
      <t xml:space="preserve"> le système </t>
    </r>
    <r>
      <rPr>
        <b/>
        <u/>
        <sz val="11"/>
        <color rgb="FFFF0000"/>
        <rFont val="Calibri"/>
        <family val="2"/>
        <scheme val="minor"/>
      </rPr>
      <t>DOIT</t>
    </r>
    <r>
      <rPr>
        <sz val="11"/>
        <color theme="1"/>
        <rFont val="Calibri"/>
        <family val="2"/>
        <scheme val="minor"/>
      </rPr>
      <t xml:space="preserve"> notifier les médecins que des documents ont été échangés ou partagés avec eux</t>
    </r>
  </si>
  <si>
    <r>
      <t xml:space="preserve">Si le système permet aux médecins d'échanger et partager des documents, </t>
    </r>
    <r>
      <rPr>
        <b/>
        <sz val="11"/>
        <color theme="1"/>
        <rFont val="Calibri"/>
        <family val="2"/>
        <scheme val="minor"/>
      </rPr>
      <t>ALORS</t>
    </r>
    <r>
      <rPr>
        <sz val="11"/>
        <color theme="1"/>
        <rFont val="Calibri"/>
        <family val="2"/>
        <scheme val="minor"/>
      </rPr>
      <t xml:space="preserve"> le système </t>
    </r>
    <r>
      <rPr>
        <b/>
        <u/>
        <sz val="11"/>
        <color rgb="FFFF0000"/>
        <rFont val="Calibri"/>
        <family val="2"/>
        <scheme val="minor"/>
      </rPr>
      <t>DOIT</t>
    </r>
    <r>
      <rPr>
        <sz val="11"/>
        <color theme="1"/>
        <rFont val="Calibri"/>
        <family val="2"/>
        <scheme val="minor"/>
      </rPr>
      <t xml:space="preserve"> permettre aux médecins de les télécharger</t>
    </r>
  </si>
  <si>
    <r>
      <t xml:space="preserve">Le système </t>
    </r>
    <r>
      <rPr>
        <b/>
        <u/>
        <sz val="11"/>
        <color rgb="FFFF0000"/>
        <rFont val="Calibri"/>
        <family val="2"/>
        <scheme val="minor"/>
      </rPr>
      <t>DOIT</t>
    </r>
    <r>
      <rPr>
        <sz val="11"/>
        <color theme="1"/>
        <rFont val="Calibri"/>
        <family val="2"/>
        <scheme val="minor"/>
      </rPr>
      <t xml:space="preserve"> permettre aux médecins requis de communiquer par écrit via une messagerie sécurisée de santé</t>
    </r>
  </si>
  <si>
    <r>
      <t xml:space="preserve">Le système </t>
    </r>
    <r>
      <rPr>
        <b/>
        <u/>
        <sz val="11"/>
        <color rgb="FFFF0000"/>
        <rFont val="Calibri"/>
        <family val="2"/>
        <scheme val="minor"/>
      </rPr>
      <t>DEVRAIT</t>
    </r>
    <r>
      <rPr>
        <sz val="11"/>
        <color theme="1"/>
        <rFont val="Calibri"/>
        <family val="2"/>
        <scheme val="minor"/>
      </rPr>
      <t xml:space="preserve"> intégrer un outil de rédaction de compte rendu d’acte de téléexpertise</t>
    </r>
  </si>
  <si>
    <r>
      <t xml:space="preserve">Si le système propose un outil de rédaction de compte rendu de téléexpertise, </t>
    </r>
    <r>
      <rPr>
        <b/>
        <sz val="11"/>
        <color theme="1"/>
        <rFont val="Calibri"/>
        <family val="2"/>
        <scheme val="minor"/>
      </rPr>
      <t>ALORS</t>
    </r>
    <r>
      <rPr>
        <sz val="11"/>
        <color theme="1"/>
        <rFont val="Calibri"/>
        <family val="2"/>
        <scheme val="minor"/>
      </rPr>
      <t xml:space="preserve"> le système </t>
    </r>
    <r>
      <rPr>
        <b/>
        <u/>
        <sz val="11"/>
        <color rgb="FFFF0000"/>
        <rFont val="Calibri"/>
        <family val="2"/>
        <scheme val="minor"/>
      </rPr>
      <t>DEVRAIT</t>
    </r>
    <r>
      <rPr>
        <sz val="11"/>
        <color theme="1"/>
        <rFont val="Calibri"/>
        <family val="2"/>
        <scheme val="minor"/>
      </rPr>
      <t xml:space="preserve"> être interopérable avec le logiciel du médecin le permettant.</t>
    </r>
  </si>
  <si>
    <r>
      <t xml:space="preserve">Si le système propose un outil de rédaction de compte rendu de téléexpertise, </t>
    </r>
    <r>
      <rPr>
        <b/>
        <sz val="11"/>
        <color theme="1"/>
        <rFont val="Calibri"/>
        <family val="2"/>
        <scheme val="minor"/>
      </rPr>
      <t>ALORS</t>
    </r>
    <r>
      <rPr>
        <sz val="11"/>
        <color theme="1"/>
        <rFont val="Calibri"/>
        <family val="2"/>
        <scheme val="minor"/>
      </rPr>
      <t xml:space="preserve"> le système </t>
    </r>
    <r>
      <rPr>
        <b/>
        <u/>
        <sz val="11"/>
        <color rgb="FFFF0000"/>
        <rFont val="Calibri"/>
        <family val="2"/>
        <scheme val="minor"/>
      </rPr>
      <t>DOIT</t>
    </r>
    <r>
      <rPr>
        <sz val="11"/>
        <color theme="1"/>
        <rFont val="Calibri"/>
        <family val="2"/>
        <scheme val="minor"/>
      </rPr>
      <t xml:space="preserve"> intégrer une solution de validation (signature électronique) du compte rendu ou de la prescription</t>
    </r>
  </si>
  <si>
    <r>
      <t xml:space="preserve">Le système </t>
    </r>
    <r>
      <rPr>
        <b/>
        <u/>
        <sz val="11"/>
        <color rgb="FFFF0000"/>
        <rFont val="Calibri"/>
        <family val="2"/>
        <scheme val="minor"/>
      </rPr>
      <t>DOIT</t>
    </r>
    <r>
      <rPr>
        <sz val="11"/>
        <color theme="1"/>
        <rFont val="Calibri"/>
        <family val="2"/>
        <scheme val="minor"/>
      </rPr>
      <t xml:space="preserve"> permettre au médecin requis de transmettre le compte rendu au PS requérant, dans un environnement permettant d'assurer la confidentialité des échanges et la sécurisation des données transmises. </t>
    </r>
  </si>
  <si>
    <r>
      <t xml:space="preserve">Le système </t>
    </r>
    <r>
      <rPr>
        <b/>
        <u/>
        <sz val="11"/>
        <color rgb="FFFF0000"/>
        <rFont val="Calibri"/>
        <family val="2"/>
        <scheme val="minor"/>
      </rPr>
      <t>DOIT</t>
    </r>
    <r>
      <rPr>
        <sz val="11"/>
        <color theme="1"/>
        <rFont val="Calibri"/>
        <family val="2"/>
        <scheme val="minor"/>
      </rPr>
      <t xml:space="preserve"> permettre au médecin requis de transmettre le compte rendu d'une demande de téléexpertise qu'il prend en charge au médecin traitant du patient.</t>
    </r>
  </si>
  <si>
    <r>
      <t xml:space="preserve">Le système </t>
    </r>
    <r>
      <rPr>
        <b/>
        <u/>
        <sz val="11"/>
        <color rgb="FFFF0000"/>
        <rFont val="Calibri"/>
        <family val="2"/>
        <scheme val="minor"/>
      </rPr>
      <t>DOIT</t>
    </r>
    <r>
      <rPr>
        <sz val="11"/>
        <color theme="1"/>
        <rFont val="Calibri"/>
        <family val="2"/>
        <scheme val="minor"/>
      </rPr>
      <t xml:space="preserve"> notifier le PS requérant du traitement de la demande de téléexpertise par le médecin requis</t>
    </r>
  </si>
  <si>
    <r>
      <t xml:space="preserve">Le système </t>
    </r>
    <r>
      <rPr>
        <b/>
        <u/>
        <sz val="11"/>
        <color rgb="FFFF0000"/>
        <rFont val="Calibri"/>
        <family val="2"/>
        <scheme val="minor"/>
      </rPr>
      <t>DEVRAIT</t>
    </r>
    <r>
      <rPr>
        <sz val="11"/>
        <color theme="1"/>
        <rFont val="Calibri"/>
        <family val="2"/>
        <scheme val="minor"/>
      </rPr>
      <t xml:space="preserve"> alerter le PS requérant du non traitement de sa demande de téléexpertise, au dépassement d'un délai de réponse</t>
    </r>
  </si>
  <si>
    <r>
      <t xml:space="preserve">Le système </t>
    </r>
    <r>
      <rPr>
        <b/>
        <u/>
        <sz val="11"/>
        <color rgb="FFFF0000"/>
        <rFont val="Calibri"/>
        <family val="2"/>
        <scheme val="minor"/>
      </rPr>
      <t>DEVRAIT</t>
    </r>
    <r>
      <rPr>
        <sz val="11"/>
        <color theme="1"/>
        <rFont val="Calibri"/>
        <family val="2"/>
        <scheme val="minor"/>
      </rPr>
      <t xml:space="preserve"> s'interfacer avec des SI externes permettant au médecin requis d'importer et exporter des documents médicaux</t>
    </r>
  </si>
  <si>
    <r>
      <t xml:space="preserve">Le système </t>
    </r>
    <r>
      <rPr>
        <b/>
        <u/>
        <sz val="11"/>
        <color rgb="FFFF0000"/>
        <rFont val="Calibri"/>
        <family val="2"/>
        <scheme val="minor"/>
      </rPr>
      <t>PEUT</t>
    </r>
    <r>
      <rPr>
        <sz val="11"/>
        <color theme="1"/>
        <rFont val="Calibri"/>
        <family val="2"/>
        <scheme val="minor"/>
      </rPr>
      <t xml:space="preserve"> intégrer une solution de télétransmission des feuilles de soin électroniques à l'assurance maladie</t>
    </r>
  </si>
  <si>
    <r>
      <t xml:space="preserve">Si le système gère la télétransmission des FSE, </t>
    </r>
    <r>
      <rPr>
        <b/>
        <sz val="11"/>
        <color theme="1"/>
        <rFont val="Calibri"/>
        <family val="2"/>
        <scheme val="minor"/>
      </rPr>
      <t>ALORS</t>
    </r>
    <r>
      <rPr>
        <sz val="11"/>
        <color theme="1"/>
        <rFont val="Calibri"/>
        <family val="2"/>
        <scheme val="minor"/>
      </rPr>
      <t xml:space="preserve"> le système </t>
    </r>
    <r>
      <rPr>
        <b/>
        <u/>
        <sz val="11"/>
        <color rgb="FFFF0000"/>
        <rFont val="Calibri"/>
        <family val="2"/>
        <scheme val="minor"/>
      </rPr>
      <t>DEVRAIT</t>
    </r>
    <r>
      <rPr>
        <sz val="11"/>
        <color theme="1"/>
        <rFont val="Calibri"/>
        <family val="2"/>
        <scheme val="minor"/>
      </rPr>
      <t xml:space="preserve"> permettre de gérer et sélectionner les actes professionnels à facturer</t>
    </r>
  </si>
  <si>
    <r>
      <t xml:space="preserve">Le système </t>
    </r>
    <r>
      <rPr>
        <b/>
        <u/>
        <sz val="11"/>
        <color rgb="FFFF0000"/>
        <rFont val="Calibri"/>
        <family val="2"/>
        <scheme val="minor"/>
      </rPr>
      <t>DOIT</t>
    </r>
    <r>
      <rPr>
        <sz val="11"/>
        <color theme="1"/>
        <rFont val="Calibri"/>
        <family val="2"/>
        <scheme val="minor"/>
      </rPr>
      <t xml:space="preserve"> être certifié HDS ou l'hébergeur de son serveur doit être certifié HDS</t>
    </r>
  </si>
  <si>
    <r>
      <t xml:space="preserve">Le système </t>
    </r>
    <r>
      <rPr>
        <b/>
        <u/>
        <sz val="11"/>
        <color rgb="FFFF0000"/>
        <rFont val="Calibri"/>
        <family val="2"/>
        <scheme val="minor"/>
      </rPr>
      <t>DOIT</t>
    </r>
    <r>
      <rPr>
        <sz val="11"/>
        <color theme="1"/>
        <rFont val="Calibri"/>
        <family val="2"/>
        <scheme val="minor"/>
      </rPr>
      <t xml:space="preserve"> être en conformité avec les exigences de l'ensemble des réglementations et référentiels applicables aux SI de santé</t>
    </r>
  </si>
  <si>
    <r>
      <t xml:space="preserve">Le système </t>
    </r>
    <r>
      <rPr>
        <b/>
        <u/>
        <sz val="11"/>
        <color rgb="FFFF0000"/>
        <rFont val="Calibri"/>
        <family val="2"/>
        <scheme val="minor"/>
      </rPr>
      <t>DOIT</t>
    </r>
    <r>
      <rPr>
        <sz val="11"/>
        <color theme="1"/>
        <rFont val="Calibri"/>
        <family val="2"/>
        <scheme val="minor"/>
      </rPr>
      <t xml:space="preserve"> garantir la disponibilité, l'intégrité, la confidentialité et l'auditabilité des données personnelles de santé</t>
    </r>
  </si>
  <si>
    <r>
      <t xml:space="preserve">Le système </t>
    </r>
    <r>
      <rPr>
        <b/>
        <u/>
        <sz val="11"/>
        <color rgb="FFFF0000"/>
        <rFont val="Calibri"/>
        <family val="2"/>
        <scheme val="minor"/>
      </rPr>
      <t>DOIT</t>
    </r>
    <r>
      <rPr>
        <sz val="11"/>
        <color theme="1"/>
        <rFont val="Calibri"/>
        <family val="2"/>
        <scheme val="minor"/>
      </rPr>
      <t xml:space="preserve"> permettre de gérer les profils, droits et habilitations des utilisateurs dans le système</t>
    </r>
  </si>
  <si>
    <r>
      <t xml:space="preserve">Le système </t>
    </r>
    <r>
      <rPr>
        <b/>
        <u/>
        <sz val="11"/>
        <color rgb="FFFF0000"/>
        <rFont val="Calibri"/>
        <family val="2"/>
        <scheme val="minor"/>
      </rPr>
      <t>DEVRAIT</t>
    </r>
    <r>
      <rPr>
        <sz val="11"/>
        <color theme="1"/>
        <rFont val="Calibri"/>
        <family val="2"/>
        <scheme val="minor"/>
      </rPr>
      <t xml:space="preserve"> permettre aux professionnels de santé de suivre leurs activités de téléexpertise grâce à des tableaux de bord</t>
    </r>
  </si>
  <si>
    <r>
      <t xml:space="preserve">Le système </t>
    </r>
    <r>
      <rPr>
        <b/>
        <u/>
        <sz val="11"/>
        <color rgb="FFFF0000"/>
        <rFont val="Calibri"/>
        <family val="2"/>
        <scheme val="minor"/>
      </rPr>
      <t>DEVRAIT</t>
    </r>
    <r>
      <rPr>
        <sz val="11"/>
        <color theme="1"/>
        <rFont val="Calibri"/>
        <family val="2"/>
        <scheme val="minor"/>
      </rPr>
      <t xml:space="preserve"> permettre aux structures de suivre leurs activités de téléexpertise grâce à des tableaux de bord</t>
    </r>
  </si>
  <si>
    <r>
      <t xml:space="preserve">Le système </t>
    </r>
    <r>
      <rPr>
        <b/>
        <u/>
        <sz val="11"/>
        <color rgb="FFFF0000"/>
        <rFont val="Calibri"/>
        <family val="2"/>
        <scheme val="minor"/>
      </rPr>
      <t>PEUT</t>
    </r>
    <r>
      <rPr>
        <sz val="11"/>
        <color theme="1"/>
        <rFont val="Calibri"/>
        <family val="2"/>
        <scheme val="minor"/>
      </rPr>
      <t xml:space="preserve"> permettre d'archiver ou désarchiver tout ou partie d'un dossier patient (données administratives et médicales)</t>
    </r>
  </si>
  <si>
    <r>
      <t xml:space="preserve">Le système </t>
    </r>
    <r>
      <rPr>
        <b/>
        <u/>
        <sz val="11"/>
        <color rgb="FFFF0000"/>
        <rFont val="Calibri"/>
        <family val="2"/>
        <scheme val="minor"/>
      </rPr>
      <t>DOIT</t>
    </r>
    <r>
      <rPr>
        <b/>
        <sz val="11"/>
        <color rgb="FFFF0000"/>
        <rFont val="Calibri"/>
        <family val="2"/>
        <scheme val="minor"/>
      </rPr>
      <t xml:space="preserve"> </t>
    </r>
    <r>
      <rPr>
        <sz val="11"/>
        <color theme="1"/>
        <rFont val="Calibri"/>
        <family val="2"/>
        <scheme val="minor"/>
      </rPr>
      <t>mettre en visibilité des utilisateurs les montées de versions majeures réalisées sur le système</t>
    </r>
  </si>
  <si>
    <r>
      <t xml:space="preserve">Si le logiciel est en mode SaaS, </t>
    </r>
    <r>
      <rPr>
        <b/>
        <sz val="11"/>
        <color theme="1"/>
        <rFont val="Calibri"/>
        <family val="2"/>
        <scheme val="minor"/>
      </rPr>
      <t>ALORS</t>
    </r>
    <r>
      <rPr>
        <sz val="11"/>
        <color theme="1"/>
        <rFont val="Calibri"/>
        <family val="2"/>
        <scheme val="minor"/>
      </rPr>
      <t xml:space="preserve"> le système </t>
    </r>
    <r>
      <rPr>
        <b/>
        <u/>
        <sz val="11"/>
        <color rgb="FFFF0000"/>
        <rFont val="Calibri"/>
        <family val="2"/>
        <scheme val="minor"/>
      </rPr>
      <t>DOIT</t>
    </r>
    <r>
      <rPr>
        <sz val="11"/>
        <color theme="1"/>
        <rFont val="Calibri"/>
        <family val="2"/>
        <scheme val="minor"/>
      </rPr>
      <t xml:space="preserve"> présenter une notification des indisponibilités programmées du système, dans les meilleurs délais et à chaque utilisateur</t>
    </r>
  </si>
  <si>
    <r>
      <t xml:space="preserve">Le système </t>
    </r>
    <r>
      <rPr>
        <b/>
        <u/>
        <sz val="11"/>
        <color rgb="FFFF0000"/>
        <rFont val="Calibri"/>
        <family val="2"/>
        <scheme val="minor"/>
      </rPr>
      <t>DOIT</t>
    </r>
    <r>
      <rPr>
        <sz val="12"/>
        <color theme="1"/>
        <rFont val="Calibri"/>
        <family val="2"/>
        <scheme val="minor"/>
      </rPr>
      <t xml:space="preserve"> permettre d'enregistrer un patient et de lui générer un compte utilisateur</t>
    </r>
  </si>
  <si>
    <r>
      <t xml:space="preserve">Le système </t>
    </r>
    <r>
      <rPr>
        <b/>
        <u/>
        <sz val="11"/>
        <color rgb="FFFF0000"/>
        <rFont val="Calibri"/>
        <family val="2"/>
        <scheme val="minor"/>
      </rPr>
      <t>DOIT</t>
    </r>
    <r>
      <rPr>
        <sz val="12"/>
        <color theme="1"/>
        <rFont val="Calibri"/>
        <family val="2"/>
        <scheme val="minor"/>
      </rPr>
      <t xml:space="preserve"> permettre de gérer des dossiers patient et intégrer les données d'identité du patient</t>
    </r>
  </si>
  <si>
    <r>
      <t xml:space="preserve">Le système </t>
    </r>
    <r>
      <rPr>
        <b/>
        <u/>
        <sz val="11"/>
        <color rgb="FFFF0000"/>
        <rFont val="Calibri"/>
        <family val="2"/>
        <scheme val="minor"/>
      </rPr>
      <t>DOIT</t>
    </r>
    <r>
      <rPr>
        <sz val="12"/>
        <color theme="1"/>
        <rFont val="Calibri"/>
        <family val="2"/>
        <scheme val="minor"/>
      </rPr>
      <t xml:space="preserve"> s'interfacer avec des SI externes permettant au médecin téléconsultant d'importer et exporter des documents médicaux</t>
    </r>
  </si>
  <si>
    <r>
      <t xml:space="preserve">Le système </t>
    </r>
    <r>
      <rPr>
        <b/>
        <u/>
        <sz val="11"/>
        <color rgb="FFFF0000"/>
        <rFont val="Calibri"/>
        <family val="2"/>
        <scheme val="minor"/>
      </rPr>
      <t>DOIT</t>
    </r>
    <r>
      <rPr>
        <sz val="12"/>
        <color theme="1"/>
        <rFont val="Calibri"/>
        <family val="2"/>
        <scheme val="minor"/>
      </rPr>
      <t xml:space="preserve"> intégrer un outil de gestion d'agenda et de prise de rendez-vous</t>
    </r>
  </si>
  <si>
    <r>
      <t xml:space="preserve">La fonctionnalité de gestion des agendas et rendez-vous </t>
    </r>
    <r>
      <rPr>
        <b/>
        <u/>
        <sz val="11"/>
        <color rgb="FFFF0000"/>
        <rFont val="Calibri"/>
        <family val="2"/>
        <scheme val="minor"/>
      </rPr>
      <t>DOIT</t>
    </r>
    <r>
      <rPr>
        <sz val="12"/>
        <color theme="1"/>
        <rFont val="Calibri"/>
        <family val="2"/>
        <scheme val="minor"/>
      </rPr>
      <t xml:space="preserve"> être développé selon les standards d'interopérabilité en vigueur.</t>
    </r>
  </si>
  <si>
    <r>
      <t xml:space="preserve">Si le système permet de réaliser le paiement en ligne de la téléconsultation,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intégrer une solution de paiement conforme PCI DSS qui permet au patient de régler sa téléconsultation en ligne (en totalité ou sur le montant restant à sa charge). Cette solution de paiement peut en outre sécuriser le professionnel en collectant les coordonnées bancaires en amont de la téléconsultation et en débitant automatiquement le patient à l'issue de la téléconsultation. </t>
    </r>
  </si>
  <si>
    <r>
      <t xml:space="preserve">Le système </t>
    </r>
    <r>
      <rPr>
        <b/>
        <u/>
        <sz val="11"/>
        <color rgb="FFFF0000"/>
        <rFont val="Calibri"/>
        <family val="2"/>
        <scheme val="minor"/>
      </rPr>
      <t>DOIT</t>
    </r>
    <r>
      <rPr>
        <sz val="11"/>
        <color theme="1"/>
        <rFont val="Calibri"/>
        <family val="2"/>
        <scheme val="minor"/>
      </rPr>
      <t xml:space="preserve"> permettre de gérer des dossiers patient et intégrer les données d'identité du patient</t>
    </r>
  </si>
  <si>
    <t xml:space="preserve">Téléconsultation - ANS </t>
  </si>
  <si>
    <t xml:space="preserve">Nombre des exigences </t>
  </si>
  <si>
    <t xml:space="preserve">Nombre des exigences conformes </t>
  </si>
  <si>
    <t xml:space="preserve">Pourcentage de conformité </t>
  </si>
  <si>
    <t>Téléexpértise - ANS</t>
  </si>
  <si>
    <t>Nombre des exigences</t>
  </si>
  <si>
    <t>Nombre des exigences conformes</t>
  </si>
  <si>
    <t>Planification et préparation d'un activité de télésoin</t>
  </si>
  <si>
    <t>Paramétrage de l'agenda d'activités du PS</t>
  </si>
  <si>
    <t>Habilitation des patients par les PS à la prise de rendez-vous en ligne</t>
  </si>
  <si>
    <t>Planification d'un rendez-vous par le patient</t>
  </si>
  <si>
    <t>Planification d'un rendez-vous par le PS</t>
  </si>
  <si>
    <t>Vérification des conditions préalables nécessaires à la réalisation de l'activité de télésoin</t>
  </si>
  <si>
    <t>Annulation d'un rendez-vous par le PS</t>
  </si>
  <si>
    <t>Information éclairée du patient sur les modalités de réalisation du télésoin</t>
  </si>
  <si>
    <t>Télésoin non programmé</t>
  </si>
  <si>
    <t>Gestion de la fiche annuaire du PS</t>
  </si>
  <si>
    <t>Gestion de la fiche descriptive du PS</t>
  </si>
  <si>
    <t>Recherche d'un PS</t>
  </si>
  <si>
    <t>Recherche d'un PS ou d'une structure</t>
  </si>
  <si>
    <t>Préparation d'une activité de télésoin</t>
  </si>
  <si>
    <t>Communication par écrit entre le patient et le PS</t>
  </si>
  <si>
    <t>Réalisation, conclusion, paiement et facturation d'une activité de télésoin</t>
  </si>
  <si>
    <t>Réalisation d'une activité de télésoin</t>
  </si>
  <si>
    <t>Conclusion d'une activité de télésoin</t>
  </si>
  <si>
    <t>Paiement d'une activité de télésoin</t>
  </si>
  <si>
    <t>Relevé des activités</t>
  </si>
  <si>
    <t>Blocage du montant du télésoin</t>
  </si>
  <si>
    <t>Gestion des actes professionnels et médicaux</t>
  </si>
  <si>
    <t>Suivi et pilotage de l'activité du PS ou de la structure</t>
  </si>
  <si>
    <t>Tableau de bord des PS</t>
  </si>
  <si>
    <t>Archivage des données personnelles</t>
  </si>
  <si>
    <r>
      <t xml:space="preserve">Le système </t>
    </r>
    <r>
      <rPr>
        <b/>
        <u/>
        <sz val="11"/>
        <color rgb="FFFF0000"/>
        <rFont val="Calibri"/>
        <family val="2"/>
        <scheme val="minor"/>
      </rPr>
      <t>DEVRAIT</t>
    </r>
    <r>
      <rPr>
        <sz val="12"/>
        <color theme="1"/>
        <rFont val="Calibri"/>
        <family val="2"/>
        <scheme val="minor"/>
      </rPr>
      <t xml:space="preserve"> permettre d'enregistrer un patient et de lui générer un compte utilisateur</t>
    </r>
  </si>
  <si>
    <r>
      <t xml:space="preserve">Le système </t>
    </r>
    <r>
      <rPr>
        <b/>
        <u/>
        <sz val="11"/>
        <color rgb="FFFF0000"/>
        <rFont val="Calibri"/>
        <family val="2"/>
        <scheme val="minor"/>
      </rPr>
      <t>DEVRAIT</t>
    </r>
    <r>
      <rPr>
        <sz val="12"/>
        <color theme="1"/>
        <rFont val="Calibri"/>
        <family val="2"/>
        <scheme val="minor"/>
      </rPr>
      <t xml:space="preserve"> permettre de gérer des dossiers patient et intégrer les données d'identité du patient</t>
    </r>
  </si>
  <si>
    <r>
      <t xml:space="preserve">Le système </t>
    </r>
    <r>
      <rPr>
        <b/>
        <u/>
        <sz val="11"/>
        <color rgb="FFFF0000"/>
        <rFont val="Calibri"/>
        <family val="2"/>
        <scheme val="minor"/>
      </rPr>
      <t>DOIT</t>
    </r>
    <r>
      <rPr>
        <sz val="12"/>
        <color theme="1"/>
        <rFont val="Calibri"/>
        <family val="2"/>
        <scheme val="minor"/>
      </rPr>
      <t xml:space="preserve"> être DMP-compatible</t>
    </r>
  </si>
  <si>
    <r>
      <t xml:space="preserve">Si le système permet de gérer des dossier patients,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permettre d'habiliter les professionnels de santé en lecture et modification des dossiers patient</t>
    </r>
  </si>
  <si>
    <r>
      <t xml:space="preserve">Le système </t>
    </r>
    <r>
      <rPr>
        <b/>
        <u/>
        <sz val="11"/>
        <color rgb="FFFF0000"/>
        <rFont val="Calibri"/>
        <family val="2"/>
        <scheme val="minor"/>
      </rPr>
      <t>DEVRAIT</t>
    </r>
    <r>
      <rPr>
        <sz val="12"/>
        <color theme="1"/>
        <rFont val="Calibri"/>
        <family val="2"/>
        <scheme val="minor"/>
      </rPr>
      <t xml:space="preserve"> intégrer un outil de gestion d'agenda et de prise de rendez-vous</t>
    </r>
  </si>
  <si>
    <r>
      <t xml:space="preserve">La fonctionnalité de gestion des agendas et rendez-vous </t>
    </r>
    <r>
      <rPr>
        <b/>
        <u/>
        <sz val="11"/>
        <color rgb="FFFF0000"/>
        <rFont val="Calibri"/>
        <family val="2"/>
        <scheme val="minor"/>
      </rPr>
      <t>DEVRAIT</t>
    </r>
    <r>
      <rPr>
        <sz val="12"/>
        <color theme="1"/>
        <rFont val="Calibri"/>
        <family val="2"/>
        <scheme val="minor"/>
      </rPr>
      <t xml:space="preserve"> être développé selon les standards d'interopérabilité en vigueur.</t>
    </r>
  </si>
  <si>
    <r>
      <t xml:space="preserve">Si le système permet de gérer et prendre des rendez-vous,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permettre au PS de paramétrer son agenda d'activités en saisissant ses créneaux dédiés au télésoin pour la prise de rendez-vous, ainsi que ses périodes d'inactivité</t>
    </r>
  </si>
  <si>
    <r>
      <t xml:space="preserve">Si le système permet de gérer et prendre des rendez-vous,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DEVRAIT</t>
    </r>
    <r>
      <rPr>
        <sz val="12"/>
        <color theme="1"/>
        <rFont val="Calibri"/>
        <family val="2"/>
        <scheme val="minor"/>
      </rPr>
      <t xml:space="preserve"> permettre au PS d'habiliter ou non ses patients à prendre rendez-vous directement en ligne pour un activité de télésoin</t>
    </r>
  </si>
  <si>
    <r>
      <t xml:space="preserve">Si le système permet de gérer et prendre des rendez-vous et que les patients sont habilités par le PS ,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permettre au patient de consulter les créneaux disponibles d'un PS et de prendre rendez-vous avec un PS</t>
    </r>
  </si>
  <si>
    <r>
      <t xml:space="preserve">Si le système permet de gérer et prendre des rendez-vous,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permettre au PS de fixer un rendez-vous pour son patient</t>
    </r>
  </si>
  <si>
    <r>
      <t xml:space="preserve">Si le système permet de gérer et prendre des rendez-vous,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permettre de vérifier par voie déclarative les conditions préalables nécessaires à la réalisation de l'activité de télésoin, selon le cadre réglementaire en vigueur.</t>
    </r>
  </si>
  <si>
    <r>
      <t xml:space="preserve">Si le système permet de gérer et prendre des rendez-vous,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permettre au PS et au patient d'annuler un rendez-vous. Le PS et le patient doivent être notifiés de l'annulation du rendez-vous.</t>
    </r>
  </si>
  <si>
    <r>
      <t xml:space="preserve">Si le système permet de gérer et prendre des rendez-vous,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permettre au patient d'être informé de manière éclairée sur les conditions de l'activité de télésoin</t>
    </r>
  </si>
  <si>
    <r>
      <t xml:space="preserve">Le système </t>
    </r>
    <r>
      <rPr>
        <b/>
        <u/>
        <sz val="11"/>
        <color rgb="FFFF0000"/>
        <rFont val="Calibri"/>
        <family val="2"/>
        <scheme val="minor"/>
      </rPr>
      <t>DEVRAIT</t>
    </r>
    <r>
      <rPr>
        <sz val="12"/>
        <color theme="1"/>
        <rFont val="Calibri"/>
        <family val="2"/>
        <scheme val="minor"/>
      </rPr>
      <t xml:space="preserve"> permettre la réalisation d'un télésoin non programmé, dans le cadre de situation d'urgence notamment.</t>
    </r>
  </si>
  <si>
    <r>
      <t xml:space="preserve">Si le système permet de prendre des rendez-vous en ligne,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intégrer un annuaire des PS</t>
    </r>
  </si>
  <si>
    <r>
      <t xml:space="preserve">Si le système permet de gérer des structures et permet de prendre des rendez-vous en ligne,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intégrer un annuaire des structures</t>
    </r>
  </si>
  <si>
    <r>
      <t xml:space="preserve">Si le système permet de prendre des rendez-vous en ligne,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permettre au patient de rechercher et consulter la fiche annuaire d'un PS ou une structure via différents critères de recherche</t>
    </r>
  </si>
  <si>
    <r>
      <t xml:space="preserve">Le système </t>
    </r>
    <r>
      <rPr>
        <b/>
        <u/>
        <sz val="11"/>
        <color rgb="FFFF0000"/>
        <rFont val="Calibri"/>
        <family val="2"/>
        <scheme val="minor"/>
      </rPr>
      <t>DEVRAIT</t>
    </r>
    <r>
      <rPr>
        <sz val="12"/>
        <color theme="1"/>
        <rFont val="Calibri"/>
        <family val="2"/>
        <scheme val="minor"/>
      </rPr>
      <t xml:space="preserve"> permettre au patient de transmettre de manière sécurisée des documents médicaux au PS, qui doit pouvoir être notifié et consulter les documents.</t>
    </r>
  </si>
  <si>
    <r>
      <t xml:space="preserve">Le système </t>
    </r>
    <r>
      <rPr>
        <b/>
        <u/>
        <sz val="11"/>
        <color rgb="FFFF0000"/>
        <rFont val="Calibri"/>
        <family val="2"/>
        <scheme val="minor"/>
      </rPr>
      <t>DEVRAIT</t>
    </r>
    <r>
      <rPr>
        <sz val="12"/>
        <color theme="1"/>
        <rFont val="Calibri"/>
        <family val="2"/>
        <scheme val="minor"/>
      </rPr>
      <t xml:space="preserve"> permettre au PS de communiquer avec le patient par écrit de manière sécurisée</t>
    </r>
  </si>
  <si>
    <r>
      <t xml:space="preserve">Le système </t>
    </r>
    <r>
      <rPr>
        <b/>
        <u/>
        <sz val="11"/>
        <color rgb="FFFF0000"/>
        <rFont val="Calibri"/>
        <family val="2"/>
        <scheme val="minor"/>
      </rPr>
      <t>DOIT</t>
    </r>
    <r>
      <rPr>
        <sz val="12"/>
        <color theme="1"/>
        <rFont val="Calibri"/>
        <family val="2"/>
        <scheme val="minor"/>
      </rPr>
      <t xml:space="preserve"> envoyer un rappel au patient</t>
    </r>
  </si>
  <si>
    <r>
      <t xml:space="preserve">Le système </t>
    </r>
    <r>
      <rPr>
        <b/>
        <u/>
        <sz val="11"/>
        <color rgb="FFFF0000"/>
        <rFont val="Calibri"/>
        <family val="2"/>
        <scheme val="minor"/>
      </rPr>
      <t>DOIT</t>
    </r>
    <r>
      <rPr>
        <sz val="12"/>
        <color theme="1"/>
        <rFont val="Calibri"/>
        <family val="2"/>
        <scheme val="minor"/>
      </rPr>
      <t xml:space="preserve"> permettre au patient de se connecter en avance et de patienter dans une salle d'attente virtuelle, dans l'attente de la connexion du PS, et de vérifier qu’il remplit toutes les conditions techniques nécessaires au bon déroulement de l’activité de télésoin (bonne connexion, webcam fonctionnelle, batterie de l'appareil mobile chargée)</t>
    </r>
  </si>
  <si>
    <r>
      <t xml:space="preserve">Le système </t>
    </r>
    <r>
      <rPr>
        <b/>
        <u/>
        <sz val="11"/>
        <color rgb="FFFF0000"/>
        <rFont val="Calibri"/>
        <family val="2"/>
        <scheme val="minor"/>
      </rPr>
      <t>DEVRAIT</t>
    </r>
    <r>
      <rPr>
        <sz val="12"/>
        <color theme="1"/>
        <rFont val="Calibri"/>
        <family val="2"/>
        <scheme val="minor"/>
      </rPr>
      <t xml:space="preserve"> permettre au PS de notifier le patient d'un retard pour la réalisation de l'activité de télésoin</t>
    </r>
  </si>
  <si>
    <r>
      <t xml:space="preserve">Le système </t>
    </r>
    <r>
      <rPr>
        <b/>
        <u/>
        <sz val="11"/>
        <color rgb="FFFF0000"/>
        <rFont val="Calibri"/>
        <family val="2"/>
        <scheme val="minor"/>
      </rPr>
      <t>PEUT</t>
    </r>
    <r>
      <rPr>
        <sz val="12"/>
        <color theme="1"/>
        <rFont val="Calibri"/>
        <family val="2"/>
        <scheme val="minor"/>
      </rPr>
      <t xml:space="preserve"> permettre à un PS de déléguer un ou plusieurs rendez-vous de télésoin planifiés à un PS remplaçant connu et autorisé, si le PS principal est en incapacité de pouvoir les réaliser, sans que cela ne modifie les conditions de remboursement du patient.</t>
    </r>
  </si>
  <si>
    <r>
      <t xml:space="preserve">Le système </t>
    </r>
    <r>
      <rPr>
        <b/>
        <u/>
        <sz val="11"/>
        <color rgb="FFFF0000"/>
        <rFont val="Calibri"/>
        <family val="2"/>
        <scheme val="minor"/>
      </rPr>
      <t>DOIT</t>
    </r>
    <r>
      <rPr>
        <sz val="12"/>
        <color theme="1"/>
        <rFont val="Calibri"/>
        <family val="2"/>
        <scheme val="minor"/>
      </rPr>
      <t xml:space="preserve"> permettre au PS de recueillir et tracer le consentement du patient avant de la réalisation d'une activité de télésoin</t>
    </r>
  </si>
  <si>
    <r>
      <t xml:space="preserve">Le système </t>
    </r>
    <r>
      <rPr>
        <b/>
        <u/>
        <sz val="11"/>
        <color rgb="FFFF0000"/>
        <rFont val="Calibri"/>
        <family val="2"/>
        <scheme val="minor"/>
      </rPr>
      <t>DOIT</t>
    </r>
    <r>
      <rPr>
        <sz val="12"/>
        <color theme="1"/>
        <rFont val="Calibri"/>
        <family val="2"/>
        <scheme val="minor"/>
      </rPr>
      <t xml:space="preserve"> intégrer une solution de vidéotransmission, dédiée uniquement aux échanges interpersonnels</t>
    </r>
  </si>
  <si>
    <r>
      <t xml:space="preserve">Le système </t>
    </r>
    <r>
      <rPr>
        <b/>
        <u/>
        <sz val="11"/>
        <color rgb="FFFF0000"/>
        <rFont val="Calibri"/>
        <family val="2"/>
        <scheme val="minor"/>
      </rPr>
      <t>DEVRAIT</t>
    </r>
    <r>
      <rPr>
        <sz val="12"/>
        <color theme="1"/>
        <rFont val="Calibri"/>
        <family val="2"/>
        <scheme val="minor"/>
      </rPr>
      <t xml:space="preserve"> proposer des fonctionnalités liées à la vidéotransmission apportant une plus-value à la réalisation de l'activité à distance par le PS</t>
    </r>
  </si>
  <si>
    <r>
      <t xml:space="preserve">Le système </t>
    </r>
    <r>
      <rPr>
        <b/>
        <u/>
        <sz val="11"/>
        <color rgb="FFFF0000"/>
        <rFont val="Calibri"/>
        <family val="2"/>
        <scheme val="minor"/>
      </rPr>
      <t>DOIT</t>
    </r>
    <r>
      <rPr>
        <sz val="12"/>
        <color theme="1"/>
        <rFont val="Calibri"/>
        <family val="2"/>
        <scheme val="minor"/>
      </rPr>
      <t xml:space="preserve"> permettre au PS de recontacter le patient en cas de rupture de la vidéotransmission </t>
    </r>
  </si>
  <si>
    <r>
      <t xml:space="preserve">Le système </t>
    </r>
    <r>
      <rPr>
        <b/>
        <u/>
        <sz val="11"/>
        <color rgb="FFFF0000"/>
        <rFont val="Calibri"/>
        <family val="2"/>
        <scheme val="minor"/>
      </rPr>
      <t>DEVRAIT</t>
    </r>
    <r>
      <rPr>
        <sz val="12"/>
        <color theme="1"/>
        <rFont val="Calibri"/>
        <family val="2"/>
        <scheme val="minor"/>
      </rPr>
      <t xml:space="preserve"> permettre au PS  de communiquer avec le patient par écrit de manière sécurisée pendant l’activité de télésoin.</t>
    </r>
  </si>
  <si>
    <r>
      <t xml:space="preserve">Le système </t>
    </r>
    <r>
      <rPr>
        <b/>
        <u/>
        <sz val="11"/>
        <color rgb="FFFF0000"/>
        <rFont val="Calibri"/>
        <family val="2"/>
        <scheme val="minor"/>
      </rPr>
      <t>PEUT</t>
    </r>
    <r>
      <rPr>
        <sz val="12"/>
        <color theme="1"/>
        <rFont val="Calibri"/>
        <family val="2"/>
        <scheme val="minor"/>
      </rPr>
      <t xml:space="preserve"> permettre au patient d'évaluer la qualité de la vidéotransmission à la fin de l'activité de télésoin</t>
    </r>
  </si>
  <si>
    <r>
      <t xml:space="preserve">Le système </t>
    </r>
    <r>
      <rPr>
        <b/>
        <u/>
        <sz val="11"/>
        <color rgb="FFFF0000"/>
        <rFont val="Calibri"/>
        <family val="2"/>
        <scheme val="minor"/>
      </rPr>
      <t>PEUT</t>
    </r>
    <r>
      <rPr>
        <sz val="12"/>
        <color theme="1"/>
        <rFont val="Calibri"/>
        <family val="2"/>
        <scheme val="minor"/>
      </rPr>
      <t xml:space="preserve"> intégrer un outil de rédaction de compte rendu d’activité de télésoin</t>
    </r>
  </si>
  <si>
    <r>
      <t xml:space="preserve">Si le système intègre un outil de prescription,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intégrer une base de données médicamenteuse et des dispositifs médicaux</t>
    </r>
  </si>
  <si>
    <r>
      <t xml:space="preserve">Le système </t>
    </r>
    <r>
      <rPr>
        <b/>
        <u/>
        <sz val="11"/>
        <color rgb="FFFF0000"/>
        <rFont val="Calibri"/>
        <family val="2"/>
        <scheme val="minor"/>
      </rPr>
      <t>DEVRAIT</t>
    </r>
    <r>
      <rPr>
        <sz val="12"/>
        <color theme="1"/>
        <rFont val="Calibri"/>
        <family val="2"/>
        <scheme val="minor"/>
      </rPr>
      <t xml:space="preserve"> s'interfacer avec des SI externes permettant PS d'importer et exporter des documents médicaux</t>
    </r>
  </si>
  <si>
    <r>
      <t xml:space="preserve">Le système </t>
    </r>
    <r>
      <rPr>
        <b/>
        <u/>
        <sz val="11"/>
        <color rgb="FFFF0000"/>
        <rFont val="Calibri"/>
        <family val="2"/>
        <scheme val="minor"/>
      </rPr>
      <t>DEVRAIT</t>
    </r>
    <r>
      <rPr>
        <sz val="12"/>
        <color theme="1"/>
        <rFont val="Calibri"/>
        <family val="2"/>
        <scheme val="minor"/>
      </rPr>
      <t xml:space="preserve"> permettre au PS de transmettre le compte rendu de l’activité télésoin au patient et à son médecin traitant</t>
    </r>
  </si>
  <si>
    <r>
      <t xml:space="preserve">Le système </t>
    </r>
    <r>
      <rPr>
        <b/>
        <u/>
        <sz val="11"/>
        <color rgb="FFFF0000"/>
        <rFont val="Calibri"/>
        <family val="2"/>
        <scheme val="minor"/>
      </rPr>
      <t>DOIT</t>
    </r>
    <r>
      <rPr>
        <sz val="12"/>
        <color theme="1"/>
        <rFont val="Calibri"/>
        <family val="2"/>
        <scheme val="minor"/>
      </rPr>
      <t xml:space="preserve"> permettre au PS de transmettre une prescription au patient, et à son médecin traitant, tout en conservant la force probante de la prescription électronique.</t>
    </r>
  </si>
  <si>
    <r>
      <t xml:space="preserve">Le système </t>
    </r>
    <r>
      <rPr>
        <b/>
        <u/>
        <sz val="11"/>
        <color rgb="FFFF0000"/>
        <rFont val="Calibri"/>
        <family val="2"/>
        <scheme val="minor"/>
      </rPr>
      <t>DEVRAIT</t>
    </r>
    <r>
      <rPr>
        <sz val="12"/>
        <color theme="1"/>
        <rFont val="Calibri"/>
        <family val="2"/>
        <scheme val="minor"/>
      </rPr>
      <t xml:space="preserve"> réaliser un relevé des activités de télésoin réalisés par le PS</t>
    </r>
  </si>
  <si>
    <r>
      <t xml:space="preserve">Le système </t>
    </r>
    <r>
      <rPr>
        <b/>
        <u/>
        <sz val="11"/>
        <color rgb="FFFF0000"/>
        <rFont val="Calibri"/>
        <family val="2"/>
        <scheme val="minor"/>
      </rPr>
      <t>DEVRAIT</t>
    </r>
    <r>
      <rPr>
        <sz val="12"/>
        <color theme="1"/>
        <rFont val="Calibri"/>
        <family val="2"/>
        <scheme val="minor"/>
      </rPr>
      <t xml:space="preserve"> permettre au patient de régler son activité de télésoin directement via le logiciel</t>
    </r>
  </si>
  <si>
    <r>
      <t xml:space="preserve">Si le système permet de réaliser le paiement en ligne du télésoin,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intégrer une solution de paiement conforme PCI DSS qui permet au patient de régler son activité de télésoin en ligne (en totalité ou sur le montant restant à sa charge). Cette solution de paiement peut en outre sécuriser le professionnel en collectant les coordonnées bancaires en amont du télésoin et en débitant automatiquement le patient à l'issue du télésoin. </t>
    </r>
  </si>
  <si>
    <r>
      <t xml:space="preserve">Si le système permet de réaliser le paiement en ligne du télésoin, avec collecte des coordonnées bancaires en amont du télésoin,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s'appuyer sur une solution monétique conforme PCI DSS permettant de stocker de façon sécurisée les coordonnées bancaires du patient</t>
    </r>
  </si>
  <si>
    <r>
      <t xml:space="preserve">Si le système permet de réaliser le paiement en ligne du télésoin, avec collecte des coordonnées bancaires en amont du télésoin,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PEUT</t>
    </r>
    <r>
      <rPr>
        <sz val="12"/>
        <color theme="1"/>
        <rFont val="Calibri"/>
        <family val="2"/>
        <scheme val="minor"/>
      </rPr>
      <t xml:space="preserve"> proposer au patient d'enregistrer ses coordonnées bancaires pour pouvoir les réutiliser lors d'une prochaine activité de télésoin (sans avoir à les ressaisir)</t>
    </r>
  </si>
  <si>
    <r>
      <t xml:space="preserve">Si le système permet de réaliser le paiement en ligne du télésoin, avec collecte des coordonnées bancaires en amont du télésoin,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DEVRAIT</t>
    </r>
    <r>
      <rPr>
        <sz val="12"/>
        <color theme="1"/>
        <rFont val="Calibri"/>
        <family val="2"/>
        <scheme val="minor"/>
      </rPr>
      <t xml:space="preserve"> tester automatiquement la carte bancaire en amont du télésoin</t>
    </r>
  </si>
  <si>
    <r>
      <t xml:space="preserve">Si le système permet de réaliser le paiement en ligne du télésoin, avec collecte des coordonnées bancaires en amont du télésoin,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PEUT</t>
    </r>
    <r>
      <rPr>
        <sz val="12"/>
        <color theme="1"/>
        <rFont val="Calibri"/>
        <family val="2"/>
        <scheme val="minor"/>
      </rPr>
      <t xml:space="preserve"> bloquer le montant du télésoin sur le compte du patient</t>
    </r>
  </si>
  <si>
    <r>
      <t xml:space="preserve">Si le système permet de réaliser le paiement en ligne du télésoin,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DEVRAIT</t>
    </r>
    <r>
      <rPr>
        <sz val="12"/>
        <color theme="1"/>
        <rFont val="Calibri"/>
        <family val="2"/>
        <scheme val="minor"/>
      </rPr>
      <t xml:space="preserve"> informer le patient des caractéristiques de cette modalité de paiement au moment de la prise de rendez-vous</t>
    </r>
  </si>
  <si>
    <r>
      <t xml:space="preserve">Si le système permet de réaliser le paiement en ligne du télésoin,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DEVRAIT</t>
    </r>
    <r>
      <rPr>
        <sz val="12"/>
        <color theme="1"/>
        <rFont val="Calibri"/>
        <family val="2"/>
        <scheme val="minor"/>
      </rPr>
      <t xml:space="preserve"> notifier le patient et le PS lorsque le paiement a été réalisé</t>
    </r>
  </si>
  <si>
    <r>
      <t xml:space="preserve">Si le système permet de réaliser le paiement en ligne du télésoin,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DOIT</t>
    </r>
    <r>
      <rPr>
        <sz val="12"/>
        <color theme="1"/>
        <rFont val="Calibri"/>
        <family val="2"/>
        <scheme val="minor"/>
      </rPr>
      <t xml:space="preserve"> déclencher automatiquement le débit, après validation par le PS</t>
    </r>
  </si>
  <si>
    <r>
      <t xml:space="preserve">Si le système permet de réaliser la facturation de l'activité de télésoin,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DEVRAIT</t>
    </r>
    <r>
      <rPr>
        <sz val="12"/>
        <color theme="1"/>
        <rFont val="Calibri"/>
        <family val="2"/>
        <scheme val="minor"/>
      </rPr>
      <t xml:space="preserve"> pouvoir interroger les services ADRi / CDRi de l'assurance maladie</t>
    </r>
  </si>
  <si>
    <r>
      <t xml:space="preserve">Si le système permet de réaliser la facturation de l'activité de télésoin,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DEVRAIT</t>
    </r>
    <r>
      <rPr>
        <sz val="12"/>
        <color theme="1"/>
        <rFont val="Calibri"/>
        <family val="2"/>
        <scheme val="minor"/>
      </rPr>
      <t xml:space="preserve"> pouvoir interroger les services en ligne proposés par les complémentaires santé et télétransmettre les factures</t>
    </r>
  </si>
  <si>
    <r>
      <t xml:space="preserve">Si le système gère la télétransmission des FSE, </t>
    </r>
    <r>
      <rPr>
        <b/>
        <sz val="11"/>
        <color theme="1"/>
        <rFont val="Calibri"/>
        <family val="2"/>
        <scheme val="minor"/>
      </rPr>
      <t>ALORS</t>
    </r>
    <r>
      <rPr>
        <sz val="12"/>
        <color theme="1"/>
        <rFont val="Calibri"/>
        <family val="2"/>
        <scheme val="minor"/>
      </rPr>
      <t xml:space="preserve"> le système </t>
    </r>
    <r>
      <rPr>
        <b/>
        <u/>
        <sz val="11"/>
        <color rgb="FFFF0000"/>
        <rFont val="Calibri"/>
        <family val="2"/>
        <scheme val="minor"/>
      </rPr>
      <t>DEVRAIT</t>
    </r>
    <r>
      <rPr>
        <sz val="12"/>
        <color theme="1"/>
        <rFont val="Calibri"/>
        <family val="2"/>
        <scheme val="minor"/>
      </rPr>
      <t xml:space="preserve"> permettre de gérer et sélectionner les actes professionnels et médicaux à facturer</t>
    </r>
  </si>
  <si>
    <r>
      <t xml:space="preserve">Le système </t>
    </r>
    <r>
      <rPr>
        <b/>
        <u/>
        <sz val="11"/>
        <color rgb="FFFF0000"/>
        <rFont val="Calibri"/>
        <family val="2"/>
        <scheme val="minor"/>
      </rPr>
      <t>DEVRAIT</t>
    </r>
    <r>
      <rPr>
        <sz val="12"/>
        <color theme="1"/>
        <rFont val="Calibri"/>
        <family val="2"/>
        <scheme val="minor"/>
      </rPr>
      <t xml:space="preserve"> permettre aux PS de suivre leurs activités de télésoin grâce à des tableaux de bord</t>
    </r>
  </si>
  <si>
    <r>
      <t xml:space="preserve">Le système </t>
    </r>
    <r>
      <rPr>
        <b/>
        <u/>
        <sz val="11"/>
        <color rgb="FFFF0000"/>
        <rFont val="Calibri"/>
        <family val="2"/>
        <scheme val="minor"/>
      </rPr>
      <t>DEVRAIT</t>
    </r>
    <r>
      <rPr>
        <sz val="12"/>
        <color theme="1"/>
        <rFont val="Calibri"/>
        <family val="2"/>
        <scheme val="minor"/>
      </rPr>
      <t xml:space="preserve"> permettre aux structures de suivre leurs activités de télésoin grâce à des tableaux de bord</t>
    </r>
  </si>
  <si>
    <r>
      <t xml:space="preserve">Le système </t>
    </r>
    <r>
      <rPr>
        <b/>
        <u/>
        <sz val="11"/>
        <color rgb="FFFF0000"/>
        <rFont val="Calibri"/>
        <family val="2"/>
        <scheme val="minor"/>
      </rPr>
      <t>DOIT</t>
    </r>
    <r>
      <rPr>
        <sz val="12"/>
        <color theme="1"/>
        <rFont val="Calibri"/>
        <family val="2"/>
        <scheme val="minor"/>
      </rPr>
      <t xml:space="preserve"> permettre d'archiver les données personnelles des patients, en conformités avec les modalités et les durées définies dans les référentiels de la CNIL</t>
    </r>
  </si>
  <si>
    <t>Un compte utilisateur doit pouvoir être généré pour un PS à l'issue de son enregistrement, réalisé par le PS lui-même, un gestionnaire de structure ou un administrateur du système. Le PS doit pouvoir activer, mettre à jour et désactiver son compte. Le système doit être conforme au référentiel d'identification de la PGSSIS. Il évite au PS la ressaisie de ses données d'identité d'état civil et sectorielles, déjà collectées au préalable, et contenues dans les référentiels d'identité nationaux (RPPS, Adeli). L'identification du PS et la collecte de ses traits d'identité doivent se faire selon 2 modalités possibles : 
1° Via la lecture de la CPS et/ou e-CPS, permettant la collecte automatique des traits d'identité du PS. Les modalités d'authentification sont identiques pour le PS
2° Via l'interrogation du webservice de l'ANS (service annuaire santé), sur la base des éléments suivants renseignés par le PS :
- Son identifiant légal de profession (numéro RPPS/Adeli)
- Tous les documents nécessaires à la justification de l'identité et de la profession du PS
Dans la 2ème modalité, le PS doit renseigner en supplément un identifiant de connexion au SI (ex : n° RPPS/Adeli) afin de pouvoir s'authentifier.
Se reporter au référentiel d'identification des acteurs sanitaires, médico-sociaux et sociaux pour plus de précisions sur le processus d'enregistrement à suivre</t>
  </si>
  <si>
    <r>
      <t xml:space="preserve">Un administrateur du système devrait pouvoir créer et gérer des comptes de gestionnaire référent de structure.
Le gestionnaire référent est un PS ou non, habilité à gérer des tâches administratives et d'accompagnement du patient pour le compte d'un ou plusieurs professionnels de santé (ex : secrétaire médical, cadre infirmier, responsable administratif, ...).
Le gestionnaire peut intervenir de bout en bout dans l'activité de télésoin. Il peut être habilité à gérer pour le compte d'un ou plusieurs PS les rendez-vous, la préparation des activités, l'envoi de compte rendu et prescription, le paiement et la facturation. La gestion des droits et habilitations des gestionnaires référents dépend de l'organisation de chaque structure, et doit être paramétrée dans l'interface d'administration du système.
</t>
    </r>
    <r>
      <rPr>
        <b/>
        <sz val="11"/>
        <color theme="1"/>
        <rFont val="Calibri"/>
        <family val="2"/>
        <scheme val="minor"/>
      </rPr>
      <t>Traits d'identité a minima</t>
    </r>
    <r>
      <rPr>
        <sz val="12"/>
        <color theme="1"/>
        <rFont val="Calibri"/>
        <family val="2"/>
        <scheme val="minor"/>
      </rPr>
      <t xml:space="preserve"> : Nom, prénom, identifiant légal le cas échéant (numéro RPPS/Adeli, numéro SIREN/SIRET), structure, adresse email, numéro de téléphone, adresse postale</t>
    </r>
  </si>
  <si>
    <r>
      <t xml:space="preserve">Un dispositif d'authentification forte doit être mis en place pour l'accès aux SI de santé. Les dispositifs d'authentification forte sont décrits dans le référentiel d'authentification de la PGSSIS auquel la solution doit être conforme :
- </t>
    </r>
    <r>
      <rPr>
        <b/>
        <sz val="11"/>
        <color theme="1"/>
        <rFont val="Calibri"/>
        <family val="2"/>
        <scheme val="minor"/>
      </rPr>
      <t>Authentification directe</t>
    </r>
    <r>
      <rPr>
        <sz val="12"/>
        <color theme="1"/>
        <rFont val="Calibri"/>
        <family val="2"/>
        <scheme val="minor"/>
      </rPr>
      <t xml:space="preserve"> : utilisation de la CPS, de la e-CPS, d'une authentification à deux facteurs (OTP, ...)
- </t>
    </r>
    <r>
      <rPr>
        <b/>
        <sz val="11"/>
        <color theme="1"/>
        <rFont val="Calibri"/>
        <family val="2"/>
        <scheme val="minor"/>
      </rPr>
      <t>Authentification indirecte ou par délégation</t>
    </r>
    <r>
      <rPr>
        <sz val="12"/>
        <color theme="1"/>
        <rFont val="Calibri"/>
        <family val="2"/>
        <scheme val="minor"/>
      </rPr>
      <t xml:space="preserve"> (via ProSanté Connect par exemple)</t>
    </r>
  </si>
  <si>
    <t>Si un PS est rattaché dans le logiciel à plusieurs structures et/ou s'il intervient également au titre de son activité libéral, alors il devrait pouvoir sélectionner l'entité pour laquelle il intervient dans le cadre de son activité de télésoin.</t>
  </si>
  <si>
    <r>
      <t xml:space="preserve">Le patient devrait pouvoir créer un compte utilisateur, le mettre à jour et le supprimer au besoin. La possibilité de connexion au logiciel par le patient est laissé à l'appréciation de l'éditeur, selon le type de public et les cas d'usages de télésoin couverts par la solution.
L'identification du patient peut se faire selon deux modalités, par ordre de priorité : 
</t>
    </r>
    <r>
      <rPr>
        <b/>
        <sz val="11"/>
        <color theme="1"/>
        <rFont val="Calibri"/>
        <family val="2"/>
        <scheme val="minor"/>
      </rPr>
      <t>Modalité 1 - Identification via un identifiant de portée nationale :</t>
    </r>
    <r>
      <rPr>
        <sz val="12"/>
        <color theme="1"/>
        <rFont val="Calibri"/>
        <family val="2"/>
        <scheme val="minor"/>
      </rPr>
      <t xml:space="preserve"> Le processus d'identification du patient se fait via son identifiant national de santé (INS). Dans une logique d'urbanisation, le logiciel de télésoin s'interface avec les services socles de l'Etat permettant l'identification des usagers (FranceConnect, Espace Numérique de Santé, apCV, DMP, ...). Les traits d'identité du patient sont directement importés dans le logiciel de télésoin sans que celui-ci n'ait à les saisir. Les données d'identité d'état civil ne sont pas modifiables par le patient directement dans le logiciel de télésoin.
</t>
    </r>
    <r>
      <rPr>
        <b/>
        <sz val="11"/>
        <color theme="1"/>
        <rFont val="Calibri"/>
        <family val="2"/>
        <scheme val="minor"/>
      </rPr>
      <t xml:space="preserve">Modalité 2 - Identification locale du patient : </t>
    </r>
    <r>
      <rPr>
        <sz val="12"/>
        <color theme="1"/>
        <rFont val="Calibri"/>
        <family val="2"/>
        <scheme val="minor"/>
      </rPr>
      <t xml:space="preserve">Le patient s'identifie directement au sein du logiciel de télésoin en renseignant ses traits d'identité. Cette modalité nécessite la mise en place de mesures de certification des traits d'identité du patient
</t>
    </r>
    <r>
      <rPr>
        <b/>
        <sz val="11"/>
        <color theme="1"/>
        <rFont val="Calibri"/>
        <family val="2"/>
        <scheme val="minor"/>
      </rPr>
      <t>Traits d'identité a minima</t>
    </r>
    <r>
      <rPr>
        <sz val="12"/>
        <color theme="1"/>
        <rFont val="Calibri"/>
        <family val="2"/>
        <scheme val="minor"/>
      </rPr>
      <t xml:space="preserve"> : 
- </t>
    </r>
    <r>
      <rPr>
        <u/>
        <sz val="11"/>
        <color theme="1"/>
        <rFont val="Calibri"/>
        <family val="2"/>
        <scheme val="minor"/>
      </rPr>
      <t xml:space="preserve">Données d'état civil </t>
    </r>
    <r>
      <rPr>
        <sz val="12"/>
        <color theme="1"/>
        <rFont val="Calibri"/>
        <family val="2"/>
        <scheme val="minor"/>
      </rPr>
      <t xml:space="preserve">: </t>
    </r>
    <r>
      <rPr>
        <b/>
        <sz val="11"/>
        <color theme="1"/>
        <rFont val="Calibri"/>
        <family val="2"/>
        <scheme val="minor"/>
      </rPr>
      <t xml:space="preserve">INS </t>
    </r>
    <r>
      <rPr>
        <sz val="12"/>
        <color theme="1"/>
        <rFont val="Calibri"/>
        <family val="2"/>
        <scheme val="minor"/>
      </rPr>
      <t>(</t>
    </r>
    <r>
      <rPr>
        <i/>
        <sz val="11"/>
        <color theme="1"/>
        <rFont val="Calibri"/>
        <family val="2"/>
        <scheme val="minor"/>
      </rPr>
      <t>obligatoire pour le référencement des données de santé</t>
    </r>
    <r>
      <rPr>
        <sz val="12"/>
        <color theme="1"/>
        <rFont val="Calibri"/>
        <family val="2"/>
        <scheme val="minor"/>
      </rPr>
      <t xml:space="preserve">), </t>
    </r>
    <r>
      <rPr>
        <b/>
        <sz val="11"/>
        <color theme="1"/>
        <rFont val="Calibri"/>
        <family val="2"/>
        <scheme val="minor"/>
      </rPr>
      <t>Nom,</t>
    </r>
    <r>
      <rPr>
        <sz val="12"/>
        <color theme="1"/>
        <rFont val="Calibri"/>
        <family val="2"/>
        <scheme val="minor"/>
      </rPr>
      <t xml:space="preserve"> </t>
    </r>
    <r>
      <rPr>
        <b/>
        <sz val="11"/>
        <color theme="1"/>
        <rFont val="Calibri"/>
        <family val="2"/>
        <scheme val="minor"/>
      </rPr>
      <t>prénom,</t>
    </r>
    <r>
      <rPr>
        <sz val="12"/>
        <color theme="1"/>
        <rFont val="Calibri"/>
        <family val="2"/>
        <scheme val="minor"/>
      </rPr>
      <t xml:space="preserve"> </t>
    </r>
    <r>
      <rPr>
        <b/>
        <sz val="11"/>
        <color theme="1"/>
        <rFont val="Calibri"/>
        <family val="2"/>
        <scheme val="minor"/>
      </rPr>
      <t>sexe,</t>
    </r>
    <r>
      <rPr>
        <sz val="12"/>
        <color theme="1"/>
        <rFont val="Calibri"/>
        <family val="2"/>
        <scheme val="minor"/>
      </rPr>
      <t xml:space="preserve"> </t>
    </r>
    <r>
      <rPr>
        <b/>
        <sz val="11"/>
        <color theme="1"/>
        <rFont val="Calibri"/>
        <family val="2"/>
        <scheme val="minor"/>
      </rPr>
      <t>date de naissance</t>
    </r>
    <r>
      <rPr>
        <sz val="12"/>
        <color theme="1"/>
        <rFont val="Calibri"/>
        <family val="2"/>
        <scheme val="minor"/>
      </rPr>
      <t>,</t>
    </r>
    <r>
      <rPr>
        <b/>
        <sz val="11"/>
        <color theme="1"/>
        <rFont val="Calibri"/>
        <family val="2"/>
        <scheme val="minor"/>
      </rPr>
      <t xml:space="preserve"> lieu de naissance</t>
    </r>
    <r>
      <rPr>
        <sz val="12"/>
        <color theme="1"/>
        <rFont val="Calibri"/>
        <family val="2"/>
        <scheme val="minor"/>
      </rPr>
      <t xml:space="preserve">
- </t>
    </r>
    <r>
      <rPr>
        <u/>
        <sz val="11"/>
        <color theme="1"/>
        <rFont val="Calibri"/>
        <family val="2"/>
        <scheme val="minor"/>
      </rPr>
      <t>Données supplémentaires</t>
    </r>
    <r>
      <rPr>
        <sz val="12"/>
        <color theme="1"/>
        <rFont val="Calibri"/>
        <family val="2"/>
        <scheme val="minor"/>
      </rPr>
      <t xml:space="preserve"> : adresse email et numéro de téléphone (obligatoire si utilisation d'un portail patient), adresse postale, identité de l'aidant, ...
L'identifiant du patient dans le logiciel de télésoin est selon la modalité : 
- </t>
    </r>
    <r>
      <rPr>
        <u/>
        <sz val="11"/>
        <color theme="1"/>
        <rFont val="Calibri"/>
        <family val="2"/>
        <scheme val="minor"/>
      </rPr>
      <t>Modalité 1 :</t>
    </r>
    <r>
      <rPr>
        <sz val="12"/>
        <color theme="1"/>
        <rFont val="Calibri"/>
        <family val="2"/>
        <scheme val="minor"/>
      </rPr>
      <t xml:space="preserve"> l'identifiant de portée nationale du patient (INS/NIR)
- </t>
    </r>
    <r>
      <rPr>
        <u/>
        <sz val="11"/>
        <color theme="1"/>
        <rFont val="Calibri"/>
        <family val="2"/>
        <scheme val="minor"/>
      </rPr>
      <t>Modalité 2</t>
    </r>
    <r>
      <rPr>
        <sz val="12"/>
        <color theme="1"/>
        <rFont val="Calibri"/>
        <family val="2"/>
        <scheme val="minor"/>
      </rPr>
      <t xml:space="preserve"> : un identifiant local permettant la connexion du patient au SI (ex : adresse email, numéro de téléphone, ...) </t>
    </r>
  </si>
  <si>
    <t>Les DMP des patients doivent être accessibles directement du logiciel de télésoin.</t>
  </si>
  <si>
    <t>L'identitovigilance vise à garantir que tous les patients sont correctement identifiés afin :
- D’assurer la protection des données de santé et leur partage entre PS associé au parcours de soins
- D'éviter les activités réalisées aux mauvais patients
- D'éviter les doublons de comptes patient et la dispersion de données médicales, de contrôler les homonymies
La responsabilité de l'identitovigilance des patients incombe aux PS qui les prennent en charge. Dans le cadre du télésoin, elle doit a minima se matérialiser par une qualification de l'identité du patient par le PS, en conformité avec le référentiel national d’identitovigilance (RNIV) et en lien avec le processus d’identification du patient via l’INS.</t>
  </si>
  <si>
    <t>Les PS devraient pouvoir paramétrer, gérer et afficher aux patients un agenda de télésoin</t>
  </si>
  <si>
    <t>Le PS ou le gestionnaire référent d'une structure doivent pouvoir gérer un agenda d'activités et afficher des créneaux de télésoin. Il doit être également possible de déclarer de façon anticipée des périodes d'inactivité du PS (congés, maladie), rendant impossible la prise de rendez-vous sur les créneaux associés.</t>
  </si>
  <si>
    <t>Les activités de télésoin étant majoritairement programmés avec le PS au moment de la consultation en présentiel, selon l'organisation du PS, celui-ci devrait pouvoir habiliter ou non ses patients à prendre directement rendez-vous en ligne pour des activités de télésoin.</t>
  </si>
  <si>
    <t>Le patient doit pouvoir prendre rendez-vous avec un PS, si celui-ci l'a habilité rendez-vous en ligne avec lui pour une activité de télésoin. La demande de rendez-vous doit être notifiée au PS.</t>
  </si>
  <si>
    <t>Le PS doit pouvoir planifier un rendez-vous avec son patient dans le logiciel, dans le cas où celui-ci aurait été convenu oralement notamment.</t>
  </si>
  <si>
    <t>Les conditions préalables nécessaires à la réalisation d'un activité de télésoin mentionnés par le cadre réglementaire en vigueur doivent pouvoir être vérifiées dans le système par voie déclarative (ex : première consultation physique nécessaire avec le PS, prescription du médecin traitant, ...)</t>
  </si>
  <si>
    <t>Le PS et le patient doivent pouvoir annuler un rendez-vous et être notifiés le cas échéant.</t>
  </si>
  <si>
    <t>Le patient doit être préalablement informé des modalités et conditions de réalisation d'une activité de télésoin, notamment sur :
- La nécessité de disposer d'un appareil de vidéotransmission fonctionnel et d'avoir une bonne connexion à internet au moment de l'activité de télésoin
- La nécessité d'être installé dans un lieu lui permettant d'échanger avec le PS en tout confidentialité
- Les motifs ou les symptômes qui ne doivent pas ou ne peuvent pas faire l'objet d'un télésoin, en recommandant notamment au patient de contactivitér les urgences si les conditions de santé de celui-ci le nécessitent 
- Les modalités de paiement de l'activité
- Les modalités et conditions de remboursement de l'activité par l'assurance maladie</t>
  </si>
  <si>
    <t>Un télésoin non programmé (non planifié) implique que le système permette au PS d'inviter instantanément son patient à se connecter à la vidéotransmission (par exemple via l'envoi au patient par SMS d'un lien de connexion à l'échange vidéo).</t>
  </si>
  <si>
    <t>Le système doit intégrer un annuaire des PS enregistrés. Les traits d'identité collectés et vérifiés auprès des référentiels nationaux en vigueur (RPPS, Adeli, ROR), peuvent être complétées par le PS sur des champs descriptifs propres à son exercice du télésoin. Seuls ces champs doivent être modifiables, et sont a minima :
- Horaires de disponibilité et modalités de prise de rendez-vous
- Conventionnement et tarifs appliqués le cas échéant
- Encart pour de la saisie libre de texte
- Types d'activités de télésoin pris en charge</t>
  </si>
  <si>
    <t>Le système doit intégrer un annuaire des structures enregistrées. Les traits d'identité collectées et vérifiées auprès des référentiels nationaux en vigueur (FINESS, ROR) peuvent être complétées sur des champs descriptifs propres à son exercice du télésoin. Ces champs sont a minima :
- Horaires de disponibilité et modalités de prise de rendez-vous
- Conventionnement et tarifs appliqués le cas échéant
- Encart pour de la saisie libre de texte
- Types d'activités de télésoin pris en charge</t>
  </si>
  <si>
    <t>Le patient doit pouvoir rechercher un PS à partir de plusieurs critères de recherche, dont : 
- Nom du PS / Dénomination de la structure
- Localisation
- Spécialité
- Autres critères possibles : secteur de conventionnement, moyens de paiement accepté, …
Les résultats de la recherche sont par défaut affichés en fonction de la proximité géographique avec le patient. Le patient peut toutefois préciser d'autres critères de recherche prioritaires sur la proximité géographique (ex : spécialité, conventionnement, …)</t>
  </si>
  <si>
    <t>Le logiciel devrait permettre au patient d'échanger et partager des documents médicaux avec un PS de manière sécurisée, a minima via le DMP. Le PS doit être notifié d'un échange ou partage de documents et doit pouvoir les consulter.</t>
  </si>
  <si>
    <t>Le logiciel devrait intégrer un service sécurisé d'échanges de messages (conforme à la réglementation) intégrée lui permettant de communiquer avec ses patients</t>
  </si>
  <si>
    <t xml:space="preserve">Un rappel doit être envoyé au patient en amont du rendez-vous. </t>
  </si>
  <si>
    <t>Le patient doit pouvoir se connecter quelques minutes en avance sur le système et patienter dans une salle d'attente virtuelle en attendant que le PS se connecte. Le système doit permettre de vérifier que le patient remplit les conditions préalables au bon déroulement de l'activité</t>
  </si>
  <si>
    <t>Dans le cas où le PS aurait pris du retard, il devrait avoir la possibilité d'en notifier ses patients</t>
  </si>
  <si>
    <t>En cas d'indisponibilité du PS, s'il ne souhaite pas annuler ses rendez-vous de télésoin, celui-ci devrait pouvoir proposer à ses patients son remplacement par un autre PS. Le patient doit alors être notifié du changement de PS avant l'activité, refuser cette substitution le cas échéant (via une annulation du RDV), et conserver ses droits de remboursement à l'activité le cas échéant.</t>
  </si>
  <si>
    <t>Le PS doit demander le consentement oral du patient avant la réalisation de l'activité et doit pouvoir tracer son consentement.</t>
  </si>
  <si>
    <t>L'activité de télésoin doit faire l'objet d'échanges interpersonnels vidéo et audio entre le patient et le PS. Ces échanges doivent être assurés par une solution la plus ergonomique et simple d'utilisation pour l'ensemble des utilisateurs. La solution permettant l'échange interpersonnel peut reposer sur une technologie propriétaire (ex : Flash, Silverlight, ...), ou open source (ex : WebRTC). 
Tous les échanges connexes de données personnelles de santé doivent respecter les référentiels de la PGSSIS et impliquent que le serveur d'hébergement de données du SI soit certifié HDS.</t>
  </si>
  <si>
    <t>Le PS devrait disposer de fonctionnalités enrichissant la réalisation de l'activité à distance par vidéotransmission, telles que :
- Capture d'image
- Partage d’écran
- Prise en main à distance (souris, clavier, ...)
- Utilisation d’un tableau blanc collaboratif
- Affichage de l’écran du patient et du professionnel de santé sur une même fenêtre
- Changement de la source vidéo du patient (caméra avant ou arrière du smartphone)
- Affichage de deux flux vidéo (ex: smartphone + webcam ou webcam + webcam) pour le professionnel de santé et le patient</t>
  </si>
  <si>
    <t>Les patients et PS doivent pouvoir reprendre leurs échanges en cas de rupture de la vidéotransmission.</t>
  </si>
  <si>
    <t>Les patients et PS devraient pouvoir communiquer par écrit pendant l'activité de télésoin (ex : via un système de chat), dès lors que les données échangées sont hébergées de manière sécurisée le cas échéant.</t>
  </si>
  <si>
    <t>Pour favoriser le développement et l'amélioration continue des logiciels, le système peut permettre au patient d'évaluer la qualité de son télésoin sur des aspects exclusivement techniques.</t>
  </si>
  <si>
    <t>Le logiciel de télésoin peut disposer de son propre outil de rédaction de compte rendu d'activité de télésoin. Dans ce cas, la fonctionnalité doit être développée selon les standards d'interopérabilité en vigueur, et doit permettre au PS de tracer le bon déroulement de l'activité et le consentement du patient.</t>
  </si>
  <si>
    <t>Le logiciel de télésoin peut disposer de son propre outil de rédaction d'une prescription. Dans ce cas, la fonctionnalité doit être développée selon les standards d'interopérabilité en vigueur.</t>
  </si>
  <si>
    <t>Le logiciel de télésoin doit permettre au PS de valider (signer au sens juridique) ses comptes rendus médicaux et prescriptions en conformité avec les articles L. 111-25 et suivants du code de la santé publique et le référentiel "force probante des documents de santé" établis par l'ANS.</t>
  </si>
  <si>
    <t>Le logiciel de télésoin devrait permettre aux PS d'importer et exporter vers des SI externes (LGC, DPI, …) des documents médicaux issus des activités de télésoin.</t>
  </si>
  <si>
    <t>Le PS devrait pouvoir remettre le compte rendu du télésoin au patient (ou de plusieurs activités de télésoin), et à son médecin traitant à l'aide d'un service sécurisé d'échange de documents conforme à la réglementation en vigueur (RPGD, HDS, PGSSIS, force probante …).</t>
  </si>
  <si>
    <t>Le PS doit pouvoir remettre les prescriptions issues d'un télésoin au patient, et à son médecin traitant via MSS, à l'aide d'un service sécurisé d'échange de documents conforme à la réglementation en vigueur (RGPD, HDS, PGSSIS, …)</t>
  </si>
  <si>
    <t>Ce relevé des activités devrait notamment permettre au PS soit d'intégrer automatiquement les activités de télésoin réalisés dans son module de facturation, soit de les ressaisir pour ensuite les facturer</t>
  </si>
  <si>
    <t>Les industriels fournisseurs d'une solution de télésoin embarquant une solution de paiement par carte bancaire peuvent être accompagnés par le GIE Cartes Bancaires pour toute question sur les modalités de paiement. 
Le patient renseigne ses coordonnées bancaires au moment de son inscription ou lors de la prise de son RDV, afin de permettre le paiement automatique du PS à l'issue des activités de télésoin
A noter : Conformément à la directive européenne DSP2 en vigueur, la solution monétique doit réaliser une authentification du porteur de la carte. Cette authentification peut être dynamique (le patient s'authentifie via la réception d'un sms, …) ou passive (portée par la carte bancaire). Le professionnel sera donc a minima sécurisé sur l'identité du porteur de la carte, à condition que la consultation ait lieu dans un délai maximum de XX jours après le renseignement des coordonnées bancaires par le patient (délai à définir avec le fournisseur de la solution monétique). Dépassé ce délai, il est nécessaire de procéder à une nouvelle authentification pour éviter qu'un patient conteste le paiement au motif qu'il n'était pas le porteur de la carte. 
A noter : l'authentification embarque la notion de montant maximum : il ne sera donc pas possible de réaliser un débit supérieur au montant annoncé lors de la collecte des coordonnées bancaires.</t>
  </si>
  <si>
    <t>Les coordonnées bancaires du patient ne doivent être accessibles que par la solution monétique : le PS n'y a par exemple pas accès.</t>
  </si>
  <si>
    <t>Les coordonnées bancaires sont stockées de façon sécurisée par la solution monétique (le PS notamment, n'y a pas accès).</t>
  </si>
  <si>
    <t xml:space="preserve">Le patient devrait a minima être informé qu'il sera débité d'un montant maximum de XX euros (montant maximum du télésoin) à l'issue du télésoin et que ce montant pourra être revu par le PS au vu des caractéristiques du télésoin. </t>
  </si>
  <si>
    <t xml:space="preserve">Le patient et PS devraient être notifiés des paiements réalisés. </t>
  </si>
  <si>
    <r>
      <t xml:space="preserve">Le professionnel de santé doit valider le déclenchement de ce débit une fois le télésoin achevé (et en choisir le montant, dans la limite du montant maximum affiché au patient).
</t>
    </r>
    <r>
      <rPr>
        <i/>
        <sz val="11"/>
        <rFont val="Calibri"/>
        <family val="2"/>
        <scheme val="minor"/>
      </rPr>
      <t>A noter</t>
    </r>
    <r>
      <rPr>
        <sz val="11"/>
        <rFont val="Calibri"/>
        <family val="2"/>
        <scheme val="minor"/>
      </rPr>
      <t xml:space="preserve"> : si la consultation intervient XX jours après la collecte des coordonnées bancaires (délai à définir avec le fournisseur de la solution monétique), il est nécessaire de procéder à une nouvelle authentification pour éviter qu'un patient conteste le paiement au motif qu'il n'était pas le porteur de la carte.
</t>
    </r>
    <r>
      <rPr>
        <i/>
        <sz val="11"/>
        <rFont val="Calibri"/>
        <family val="2"/>
        <scheme val="minor"/>
      </rPr>
      <t>A noter</t>
    </r>
    <r>
      <rPr>
        <sz val="11"/>
        <rFont val="Calibri"/>
        <family val="2"/>
        <scheme val="minor"/>
      </rPr>
      <t xml:space="preserve"> : l'authentification embarque la notion de montant maximum : il ne sera donc pas possible de réaliser un débit supérieur au montant annoncé lors de la collecte des coordonnées bancaires.</t>
    </r>
  </si>
  <si>
    <t>Les services ADRi / CDRi de l'assurance maladie permettent au PS d'obtenir / consulter les droits du patient (notamment CMU-C, ALD, maternité, AME, ACS, invalidité), l'information médecin traitant, l'adresse de l'assuré, l'information sur la validité de la carte Vitale</t>
  </si>
  <si>
    <t>Les services en ligne des complémentaires santé permettent au PS d'obtenir / consulter les droits des patients vis-à-vis de leur complémentaire santé (existence d’une couverture complémentaire à date et couverture partielle/intégrale de la complémentaire santé pour les prestations facturées). Ces services en ligne permettent en outre d’obtenir un engagement de paiement de la part de la complémentaire santé au moment de la facturation. Le logiciel peut ensuite permettre au PS de directement télétransmettre ses factures aux complémentaires santé.</t>
  </si>
  <si>
    <t>Le logiciel peut permettre au PS de directement télétransmettre ses FSE à l'assurance maladie. Dans ce cas, la solution de télétransmission des FSE doit être agréée ou homologuée SESAM-Vitale, et développée selon les standards d'interopérabilité en vigueur.
La télétransmission des FSE par le logiciel de télésoin implique que celui-ci dispose du NIR des patients.</t>
  </si>
  <si>
    <t>Le professionnel devrait pouvoir sélectionner les actes professionnels et médicaux à facturer sur la base des nomenclatures en vigueur (NGAP, CCAM, ...)</t>
  </si>
  <si>
    <t>Le responsable de traitement doit régulièrement évaluer le niveau de sécurité du logiciel de télésoin au regard de l'ensemble des réglementations et référentiels qui lui sont applicables. Ex: RGPD, PGSSIS, Hébergement de données de santé, etc.
Il s'assure de la conformité du logiciel de télésoin à toutes ces exigences.</t>
  </si>
  <si>
    <t>Le responsable de traitement doit effectuer de façon régulière une analyse de risque du logiciel de télésoin qui porte notamment sur la confidentialité, l'intégrité, la disponibilité des données manipulées, échangées ou stockées ainsi que la traçabilité des actions réalisées. Sur la base de cette analyse, il prend les mesures nécessaires pour garantir la sécurité du SI de santé.
La fréquence avec laquelle est pratiquée cette analyse est à déterminer par le responsable de traitement en fonction du contexte et des éventuelles mises à jour et montées de version effectuées.</t>
  </si>
  <si>
    <t>Le PS devrait pouvoir paramétrer et accéder à un tableau de bord de son activité dans le logiciel de télésoin.</t>
  </si>
  <si>
    <t>Une structure devrait pouvoir paramétrer et accéder à un tableau de bord de son activité dans le logiciel de télésoin.</t>
  </si>
  <si>
    <t xml:space="preserve">Prestations de services </t>
  </si>
  <si>
    <t xml:space="preserve">Marque blanche </t>
  </si>
  <si>
    <t xml:space="preserve">Proposez-vous une solution en marque blanche pouvant être personnalisée (logo, URL, nom plateforme) ?   </t>
  </si>
  <si>
    <t xml:space="preserve">Service support </t>
  </si>
  <si>
    <t xml:space="preserve">Ergonomie </t>
  </si>
  <si>
    <t xml:space="preserve">Compatibilité avec les terminaux mobiles </t>
  </si>
  <si>
    <t>La solution est-elle compatible avec les terminaux mobiles (tablettes, smartphones) ?</t>
  </si>
  <si>
    <t>Conformité RGAA</t>
  </si>
  <si>
    <t>La solution est-elle conforme (totalement ou partiellement) au référentiel général d’amélioration de l’accessibilité (RGAA) ?</t>
  </si>
  <si>
    <t xml:space="preserve">Case à cocher </t>
  </si>
  <si>
    <t xml:space="preserve">Nombre d'exigences </t>
  </si>
  <si>
    <t>Nombre d'exigences conformes</t>
  </si>
  <si>
    <t>Télésoin -ANS</t>
  </si>
  <si>
    <t xml:space="preserve">Commentaire </t>
  </si>
  <si>
    <t>Proposez vous un service support ? Quelles sont les plages horaires proposées pour votre service support ?</t>
  </si>
  <si>
    <t>Libellé de la prestation</t>
  </si>
  <si>
    <t xml:space="preserve">Prix unitaire en € HT </t>
  </si>
  <si>
    <t>Prix unitaire en € HT</t>
  </si>
  <si>
    <t>Marque blanche</t>
  </si>
  <si>
    <t xml:space="preserve">Installation et paramétrage </t>
  </si>
  <si>
    <t xml:space="preserve">Conception et developpement </t>
  </si>
  <si>
    <t xml:space="preserve">Formation </t>
  </si>
  <si>
    <t>Simulation des coûts</t>
  </si>
  <si>
    <t>Type de coûts</t>
  </si>
  <si>
    <t>Détails</t>
  </si>
  <si>
    <t>Quantité</t>
  </si>
  <si>
    <t>Coûts</t>
  </si>
  <si>
    <t>Investissement</t>
  </si>
  <si>
    <t>Installation et paramétrage</t>
  </si>
  <si>
    <t>Formation</t>
  </si>
  <si>
    <t>Exploitation</t>
  </si>
  <si>
    <t>Abonnement à la solution</t>
  </si>
  <si>
    <t>Abonnement utilisateurs</t>
  </si>
  <si>
    <t>Maintenance corrective/évolutive</t>
  </si>
  <si>
    <t>Total Investissement</t>
  </si>
  <si>
    <t>Total Exploitation</t>
  </si>
  <si>
    <t>Total 1ère année</t>
  </si>
  <si>
    <t>Durée du marché</t>
  </si>
  <si>
    <t>Coût global du marché</t>
  </si>
  <si>
    <t>Prix unitaires</t>
  </si>
  <si>
    <t>Licences / Abonnements</t>
  </si>
  <si>
    <t>Intégrations</t>
  </si>
  <si>
    <t xml:space="preserve">support </t>
  </si>
  <si>
    <t>Maintenance des intégrations</t>
  </si>
  <si>
    <t>Conception et développement</t>
  </si>
  <si>
    <t>Support</t>
  </si>
  <si>
    <t>Autres Exigences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</si>
</sst>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0\ &quot;€&quot;_-;\-* #,##0.000\ &quot;€&quot;_-;_-* &quot;-&quot;???\ &quot;€&quot;_-;_-@_-"/>
    <numFmt numFmtId="165" formatCode="#,##0\ &quot;€&quot;_);[Red]\(#,##0\ &quot;€&quot;\)"/>
    <numFmt numFmtId="166" formatCode="#,##0.00\ &quot;€&quot;"/>
  </numFmts>
  <fonts count="3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b/>
      <sz val="12"/>
      <color theme="1"/>
      <name val="Calibri"/>
      <family val="2"/>
      <scheme val="minor"/>
    </font>
    <font>
      <sz val="12"/>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28"/>
      <color theme="1"/>
      <name val="Calibri"/>
      <family val="2"/>
      <scheme val="minor"/>
    </font>
    <font>
      <b/>
      <sz val="11"/>
      <name val="Calibri"/>
      <family val="2"/>
      <scheme val="minor"/>
    </font>
    <font>
      <sz val="11"/>
      <name val="Calibri"/>
      <family val="2"/>
      <scheme val="minor"/>
    </font>
    <font>
      <b/>
      <u/>
      <sz val="11"/>
      <color rgb="FFFF0000"/>
      <name val="Calibri"/>
      <family val="2"/>
      <scheme val="minor"/>
    </font>
    <font>
      <u/>
      <sz val="11"/>
      <color theme="1"/>
      <name val="Calibri"/>
      <family val="2"/>
      <scheme val="minor"/>
    </font>
    <font>
      <i/>
      <sz val="11"/>
      <color theme="1"/>
      <name val="Calibri"/>
      <family val="2"/>
      <scheme val="minor"/>
    </font>
    <font>
      <b/>
      <sz val="11"/>
      <color rgb="FFFF0000"/>
      <name val="Calibri"/>
      <family val="2"/>
      <scheme val="minor"/>
    </font>
    <font>
      <i/>
      <sz val="11"/>
      <name val="Calibri"/>
      <family val="2"/>
      <scheme val="minor"/>
    </font>
    <font>
      <sz val="8"/>
      <name val="Calibri"/>
      <family val="2"/>
      <scheme val="minor"/>
    </font>
    <font>
      <b/>
      <sz val="12"/>
      <color theme="0"/>
      <name val="Calibri"/>
      <family val="2"/>
      <scheme val="minor"/>
    </font>
    <font>
      <b/>
      <sz val="12"/>
      <color theme="4"/>
      <name val="Calibri"/>
      <family val="2"/>
      <scheme val="minor"/>
    </font>
    <font>
      <b/>
      <sz val="12"/>
      <color theme="9"/>
      <name val="Calibri"/>
      <family val="2"/>
      <scheme val="minor"/>
    </font>
    <font>
      <b/>
      <sz val="12"/>
      <color rgb="FFFF0000"/>
      <name val="Calibri"/>
      <family val="2"/>
      <scheme val="minor"/>
    </font>
    <font>
      <b/>
      <sz val="16"/>
      <color theme="1"/>
      <name val="Calibri"/>
      <family val="2"/>
      <scheme val="minor"/>
    </font>
    <font>
      <b/>
      <sz val="16"/>
      <color theme="1"/>
      <name val="Segoe UI"/>
      <family val="2"/>
    </font>
    <font>
      <sz val="12"/>
      <name val="Segoe UI"/>
      <family val="2"/>
    </font>
    <font>
      <sz val="12"/>
      <color theme="1"/>
      <name val="Segoe UI"/>
      <family val="2"/>
    </font>
    <font>
      <b/>
      <sz val="12"/>
      <name val="Segoe UI"/>
      <family val="2"/>
    </font>
    <font>
      <b/>
      <sz val="12"/>
      <color theme="1"/>
      <name val="Segoe UI"/>
      <family val="2"/>
    </font>
    <font>
      <sz val="12"/>
      <color theme="1"/>
      <name val="Segoe UI"/>
    </font>
  </fonts>
  <fills count="15">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1190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rgb="FF0D8DDC"/>
        <bgColor indexed="64"/>
      </patternFill>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s>
  <cellStyleXfs count="7">
    <xf numFmtId="0" fontId="0" fillId="0" borderId="0"/>
    <xf numFmtId="0" fontId="7" fillId="0" borderId="0"/>
    <xf numFmtId="9" fontId="10" fillId="0" borderId="0" applyFont="0" applyFill="0" applyBorder="0" applyAlignment="0" applyProtection="0"/>
    <xf numFmtId="0" fontId="4" fillId="0" borderId="0"/>
    <xf numFmtId="0" fontId="2" fillId="0" borderId="0"/>
    <xf numFmtId="44" fontId="2" fillId="0" borderId="0" applyFont="0" applyFill="0" applyBorder="0" applyAlignment="0" applyProtection="0"/>
    <xf numFmtId="0" fontId="10" fillId="0" borderId="0"/>
  </cellStyleXfs>
  <cellXfs count="129">
    <xf numFmtId="0" fontId="0" fillId="0" borderId="0" xfId="0"/>
    <xf numFmtId="0" fontId="0" fillId="0" borderId="0" xfId="0" applyAlignment="1">
      <alignment vertical="center" wrapText="1"/>
    </xf>
    <xf numFmtId="0" fontId="0" fillId="2" borderId="0" xfId="0" applyFill="1" applyAlignment="1">
      <alignment vertical="center"/>
    </xf>
    <xf numFmtId="0" fontId="0" fillId="2" borderId="0" xfId="0" applyFill="1" applyAlignment="1">
      <alignment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9" fillId="7" borderId="0" xfId="0" applyFont="1" applyFill="1" applyAlignment="1">
      <alignment horizontal="center" vertical="center" wrapText="1"/>
    </xf>
    <xf numFmtId="0" fontId="9" fillId="8" borderId="0" xfId="0" applyFont="1" applyFill="1" applyAlignment="1">
      <alignment horizontal="center" vertical="center" wrapText="1"/>
    </xf>
    <xf numFmtId="9" fontId="9" fillId="6" borderId="0" xfId="2" applyFont="1" applyFill="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2" borderId="1" xfId="0" applyFill="1" applyBorder="1" applyAlignment="1">
      <alignment vertical="center" wrapText="1"/>
    </xf>
    <xf numFmtId="0" fontId="0" fillId="2" borderId="1" xfId="0" applyFill="1" applyBorder="1" applyAlignment="1">
      <alignment vertical="center"/>
    </xf>
    <xf numFmtId="0" fontId="13" fillId="6" borderId="1" xfId="0" applyFont="1" applyFill="1" applyBorder="1" applyAlignment="1">
      <alignment horizontal="center" vertical="center"/>
    </xf>
    <xf numFmtId="0" fontId="6" fillId="0" borderId="1" xfId="0" applyFont="1" applyBorder="1" applyAlignment="1">
      <alignment horizontal="center" vertical="center"/>
    </xf>
    <xf numFmtId="0" fontId="11" fillId="3" borderId="1" xfId="0" applyFont="1" applyFill="1" applyBorder="1" applyAlignment="1">
      <alignment horizontal="center" vertical="center" wrapText="1"/>
    </xf>
    <xf numFmtId="0" fontId="11" fillId="3" borderId="1" xfId="0" applyFont="1" applyFill="1" applyBorder="1" applyAlignment="1">
      <alignmen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vertical="center"/>
    </xf>
    <xf numFmtId="0" fontId="13" fillId="4" borderId="1" xfId="0" applyFont="1" applyFill="1" applyBorder="1" applyAlignment="1">
      <alignment vertical="center" wrapText="1"/>
    </xf>
    <xf numFmtId="0" fontId="13" fillId="4" borderId="1" xfId="0" applyFont="1" applyFill="1" applyBorder="1" applyAlignment="1">
      <alignment horizontal="center" vertical="center"/>
    </xf>
    <xf numFmtId="0" fontId="15" fillId="5" borderId="1" xfId="0" applyFont="1" applyFill="1" applyBorder="1" applyAlignment="1">
      <alignment horizontal="center" vertical="center"/>
    </xf>
    <xf numFmtId="0" fontId="11" fillId="5" borderId="1" xfId="0" applyFont="1" applyFill="1" applyBorder="1" applyAlignment="1">
      <alignment vertical="center"/>
    </xf>
    <xf numFmtId="0" fontId="13" fillId="5" borderId="1" xfId="0" applyFont="1" applyFill="1" applyBorder="1" applyAlignment="1">
      <alignment vertical="center" wrapText="1"/>
    </xf>
    <xf numFmtId="0" fontId="13" fillId="5" borderId="1" xfId="0" applyFont="1" applyFill="1" applyBorder="1" applyAlignment="1">
      <alignment horizontal="center" vertical="center"/>
    </xf>
    <xf numFmtId="0" fontId="15" fillId="6" borderId="1" xfId="0" applyFont="1" applyFill="1" applyBorder="1" applyAlignment="1">
      <alignment horizontal="center" vertical="center"/>
    </xf>
    <xf numFmtId="0" fontId="15" fillId="6" borderId="1" xfId="0" applyFont="1" applyFill="1" applyBorder="1" applyAlignment="1">
      <alignment vertical="center"/>
    </xf>
    <xf numFmtId="0" fontId="13" fillId="6" borderId="1" xfId="0" applyFont="1" applyFill="1" applyBorder="1" applyAlignment="1">
      <alignment vertical="center" wrapText="1"/>
    </xf>
    <xf numFmtId="20" fontId="0" fillId="0" borderId="1" xfId="0" applyNumberFormat="1" applyBorder="1" applyAlignment="1">
      <alignment vertical="center" wrapText="1"/>
    </xf>
    <xf numFmtId="0" fontId="16" fillId="0" borderId="1" xfId="0" applyFont="1" applyBorder="1" applyAlignment="1">
      <alignment horizontal="left" vertical="center" wrapText="1"/>
    </xf>
    <xf numFmtId="0" fontId="15"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0" fontId="13" fillId="6" borderId="1" xfId="0" applyFont="1" applyFill="1" applyBorder="1" applyAlignment="1">
      <alignment horizontal="left" vertical="center" wrapText="1"/>
    </xf>
    <xf numFmtId="0" fontId="11" fillId="4" borderId="1" xfId="0" applyFont="1" applyFill="1" applyBorder="1" applyAlignment="1">
      <alignment horizontal="left" vertical="center"/>
    </xf>
    <xf numFmtId="0" fontId="16" fillId="0" borderId="1" xfId="0" applyFont="1" applyBorder="1" applyAlignment="1">
      <alignment vertical="center" wrapText="1"/>
    </xf>
    <xf numFmtId="0" fontId="6" fillId="0" borderId="1" xfId="0" applyFont="1" applyBorder="1"/>
    <xf numFmtId="0" fontId="11" fillId="4" borderId="1" xfId="0" applyFont="1" applyFill="1" applyBorder="1" applyAlignment="1">
      <alignment vertical="center" wrapText="1"/>
    </xf>
    <xf numFmtId="0" fontId="15" fillId="5" borderId="1" xfId="0" applyFont="1" applyFill="1" applyBorder="1" applyAlignment="1">
      <alignment vertical="center"/>
    </xf>
    <xf numFmtId="0" fontId="6" fillId="0" borderId="1" xfId="0" applyFont="1" applyBorder="1" applyAlignment="1">
      <alignment vertical="center" wrapText="1"/>
    </xf>
    <xf numFmtId="20" fontId="6" fillId="0" borderId="1" xfId="0" applyNumberFormat="1"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vertical="center"/>
    </xf>
    <xf numFmtId="0" fontId="5" fillId="0" borderId="1" xfId="0" applyFont="1" applyBorder="1" applyAlignment="1">
      <alignment vertical="center" wrapText="1"/>
    </xf>
    <xf numFmtId="0" fontId="15" fillId="5" borderId="1" xfId="0" applyFont="1" applyFill="1" applyBorder="1" applyAlignment="1">
      <alignment vertical="center" wrapText="1"/>
    </xf>
    <xf numFmtId="0" fontId="4" fillId="2" borderId="0" xfId="3" applyFill="1" applyAlignment="1">
      <alignment vertical="center"/>
    </xf>
    <xf numFmtId="0" fontId="11" fillId="3" borderId="2" xfId="3" applyFont="1" applyFill="1" applyBorder="1" applyAlignment="1">
      <alignment horizontal="center" vertical="center" wrapText="1"/>
    </xf>
    <xf numFmtId="0" fontId="11" fillId="4" borderId="0" xfId="3" applyFont="1" applyFill="1" applyAlignment="1">
      <alignment horizontal="center" vertical="center" wrapText="1"/>
    </xf>
    <xf numFmtId="0" fontId="15" fillId="5" borderId="0" xfId="3" applyFont="1" applyFill="1" applyAlignment="1">
      <alignment horizontal="center" vertical="center"/>
    </xf>
    <xf numFmtId="0" fontId="15" fillId="6" borderId="0" xfId="3" applyFont="1" applyFill="1" applyAlignment="1">
      <alignment horizontal="center" vertical="center"/>
    </xf>
    <xf numFmtId="0" fontId="15" fillId="5" borderId="0" xfId="3" applyFont="1" applyFill="1" applyAlignment="1">
      <alignment horizontal="center" vertical="center" wrapText="1"/>
    </xf>
    <xf numFmtId="0" fontId="4" fillId="2" borderId="0" xfId="3" applyFill="1" applyAlignment="1">
      <alignment vertical="center" wrapText="1"/>
    </xf>
    <xf numFmtId="0" fontId="4" fillId="2" borderId="0" xfId="3" applyFill="1" applyAlignment="1">
      <alignment horizontal="center" vertical="center" wrapText="1"/>
    </xf>
    <xf numFmtId="0" fontId="4" fillId="2" borderId="0" xfId="3" applyFill="1" applyAlignment="1">
      <alignment horizontal="left" vertical="center" wrapText="1"/>
    </xf>
    <xf numFmtId="0" fontId="11" fillId="3" borderId="1" xfId="3" applyFont="1" applyFill="1" applyBorder="1" applyAlignment="1">
      <alignment vertical="center" wrapText="1"/>
    </xf>
    <xf numFmtId="0" fontId="11" fillId="3" borderId="1" xfId="3" applyFont="1" applyFill="1" applyBorder="1" applyAlignment="1">
      <alignment horizontal="center" vertical="center" wrapText="1"/>
    </xf>
    <xf numFmtId="0" fontId="11" fillId="4" borderId="1" xfId="3" applyFont="1" applyFill="1" applyBorder="1" applyAlignment="1">
      <alignment vertical="center"/>
    </xf>
    <xf numFmtId="0" fontId="13" fillId="4" borderId="1" xfId="3" applyFont="1" applyFill="1" applyBorder="1" applyAlignment="1">
      <alignment horizontal="center" vertical="center"/>
    </xf>
    <xf numFmtId="0" fontId="4" fillId="0" borderId="1" xfId="3" applyBorder="1" applyAlignment="1">
      <alignment vertical="center" wrapText="1"/>
    </xf>
    <xf numFmtId="0" fontId="4" fillId="0" borderId="1" xfId="3" applyBorder="1" applyAlignment="1">
      <alignment horizontal="left" vertical="center" wrapText="1"/>
    </xf>
    <xf numFmtId="0" fontId="4" fillId="2" borderId="1" xfId="3" applyFill="1" applyBorder="1" applyAlignment="1">
      <alignment vertical="center"/>
    </xf>
    <xf numFmtId="0" fontId="13" fillId="4" borderId="1" xfId="3" applyFont="1" applyFill="1" applyBorder="1" applyAlignment="1">
      <alignment vertical="center"/>
    </xf>
    <xf numFmtId="0" fontId="13" fillId="4" borderId="1" xfId="3" applyFont="1" applyFill="1" applyBorder="1" applyAlignment="1">
      <alignment vertical="center" wrapText="1"/>
    </xf>
    <xf numFmtId="0" fontId="11" fillId="5" borderId="1" xfId="3" applyFont="1" applyFill="1" applyBorder="1" applyAlignment="1">
      <alignment vertical="center"/>
    </xf>
    <xf numFmtId="0" fontId="13" fillId="5" borderId="1" xfId="3" applyFont="1" applyFill="1" applyBorder="1" applyAlignment="1">
      <alignment vertical="center" wrapText="1"/>
    </xf>
    <xf numFmtId="0" fontId="13" fillId="5" borderId="1" xfId="3" applyFont="1" applyFill="1" applyBorder="1" applyAlignment="1">
      <alignment horizontal="center" vertical="center"/>
    </xf>
    <xf numFmtId="0" fontId="15" fillId="6" borderId="1" xfId="3" applyFont="1" applyFill="1" applyBorder="1" applyAlignment="1">
      <alignment vertical="center"/>
    </xf>
    <xf numFmtId="0" fontId="13" fillId="6" borderId="1" xfId="3" applyFont="1" applyFill="1" applyBorder="1" applyAlignment="1">
      <alignment vertical="center" wrapText="1"/>
    </xf>
    <xf numFmtId="0" fontId="13" fillId="6" borderId="1" xfId="3" applyFont="1" applyFill="1" applyBorder="1" applyAlignment="1">
      <alignment horizontal="center" vertical="center"/>
    </xf>
    <xf numFmtId="20" fontId="4" fillId="0" borderId="1" xfId="3" applyNumberFormat="1" applyBorder="1" applyAlignment="1">
      <alignment vertical="center" wrapText="1"/>
    </xf>
    <xf numFmtId="0" fontId="16" fillId="0" borderId="1" xfId="3" applyFont="1" applyBorder="1" applyAlignment="1">
      <alignment horizontal="left" vertical="center" wrapText="1"/>
    </xf>
    <xf numFmtId="0" fontId="13" fillId="5" borderId="1" xfId="3" applyFont="1" applyFill="1" applyBorder="1" applyAlignment="1">
      <alignment horizontal="left" vertical="center" wrapText="1"/>
    </xf>
    <xf numFmtId="0" fontId="4" fillId="2" borderId="1" xfId="3" applyFill="1" applyBorder="1" applyAlignment="1">
      <alignment vertical="center" wrapText="1"/>
    </xf>
    <xf numFmtId="0" fontId="13" fillId="6" borderId="1" xfId="3" applyFont="1" applyFill="1" applyBorder="1" applyAlignment="1">
      <alignment horizontal="left" vertical="center" wrapText="1"/>
    </xf>
    <xf numFmtId="0" fontId="11" fillId="4" borderId="1" xfId="3" applyFont="1" applyFill="1" applyBorder="1" applyAlignment="1">
      <alignment horizontal="left" vertical="center"/>
    </xf>
    <xf numFmtId="0" fontId="16" fillId="0" borderId="1" xfId="3" applyFont="1" applyBorder="1" applyAlignment="1">
      <alignment vertical="center" wrapText="1"/>
    </xf>
    <xf numFmtId="0" fontId="2" fillId="2" borderId="0" xfId="4" applyFill="1"/>
    <xf numFmtId="0" fontId="23" fillId="13" borderId="1" xfId="4" applyFont="1" applyFill="1" applyBorder="1" applyAlignment="1">
      <alignment horizontal="center" wrapText="1"/>
    </xf>
    <xf numFmtId="0" fontId="23" fillId="13" borderId="1" xfId="4" applyFont="1" applyFill="1" applyBorder="1" applyAlignment="1">
      <alignment horizontal="center"/>
    </xf>
    <xf numFmtId="0" fontId="8" fillId="0" borderId="1" xfId="4" applyFont="1" applyBorder="1" applyAlignment="1">
      <alignment horizontal="center" vertical="center" wrapText="1"/>
    </xf>
    <xf numFmtId="164" fontId="0" fillId="0" borderId="1" xfId="5" applyNumberFormat="1" applyFont="1" applyBorder="1" applyAlignment="1">
      <alignment horizontal="center" vertical="center"/>
    </xf>
    <xf numFmtId="0" fontId="2" fillId="0" borderId="0" xfId="4"/>
    <xf numFmtId="0" fontId="8" fillId="0" borderId="0" xfId="6" applyFont="1"/>
    <xf numFmtId="0" fontId="10" fillId="0" borderId="0" xfId="6"/>
    <xf numFmtId="0" fontId="23" fillId="13" borderId="1" xfId="6" applyFont="1" applyFill="1" applyBorder="1" applyAlignment="1">
      <alignment horizontal="center"/>
    </xf>
    <xf numFmtId="0" fontId="23" fillId="13" borderId="3" xfId="6" applyFont="1" applyFill="1" applyBorder="1" applyAlignment="1">
      <alignment horizontal="center"/>
    </xf>
    <xf numFmtId="0" fontId="29" fillId="14" borderId="1" xfId="1" applyFont="1" applyFill="1" applyBorder="1" applyAlignment="1">
      <alignment horizontal="left" vertical="center" wrapText="1"/>
    </xf>
    <xf numFmtId="0" fontId="30" fillId="2" borderId="3" xfId="6" applyFont="1" applyFill="1" applyBorder="1"/>
    <xf numFmtId="165" fontId="30" fillId="2" borderId="3" xfId="6" applyNumberFormat="1" applyFont="1" applyFill="1" applyBorder="1"/>
    <xf numFmtId="0" fontId="10" fillId="14" borderId="1" xfId="6" applyFill="1" applyBorder="1"/>
    <xf numFmtId="0" fontId="29" fillId="14" borderId="3" xfId="1" applyFont="1" applyFill="1" applyBorder="1" applyAlignment="1">
      <alignment horizontal="left" vertical="center" wrapText="1"/>
    </xf>
    <xf numFmtId="166" fontId="30" fillId="2" borderId="3" xfId="6" applyNumberFormat="1" applyFont="1" applyFill="1" applyBorder="1"/>
    <xf numFmtId="0" fontId="9" fillId="14" borderId="1" xfId="6" applyFont="1" applyFill="1" applyBorder="1"/>
    <xf numFmtId="0" fontId="31" fillId="14" borderId="1" xfId="1" applyFont="1" applyFill="1" applyBorder="1" applyAlignment="1">
      <alignment horizontal="left" vertical="center" wrapText="1"/>
    </xf>
    <xf numFmtId="0" fontId="31" fillId="14" borderId="2" xfId="1" applyFont="1" applyFill="1" applyBorder="1" applyAlignment="1">
      <alignment horizontal="left" vertical="center" wrapText="1"/>
    </xf>
    <xf numFmtId="166" fontId="32" fillId="2" borderId="7" xfId="6" applyNumberFormat="1" applyFont="1" applyFill="1" applyBorder="1"/>
    <xf numFmtId="0" fontId="27" fillId="2" borderId="0" xfId="4" applyFont="1" applyFill="1" applyAlignment="1">
      <alignment horizontal="center" wrapText="1"/>
    </xf>
    <xf numFmtId="0" fontId="33" fillId="2" borderId="8" xfId="6" applyFont="1" applyFill="1" applyBorder="1"/>
    <xf numFmtId="166" fontId="33" fillId="2" borderId="8" xfId="6" applyNumberFormat="1" applyFont="1" applyFill="1" applyBorder="1"/>
    <xf numFmtId="0" fontId="8" fillId="2" borderId="0" xfId="4" applyFont="1" applyFill="1"/>
    <xf numFmtId="0" fontId="0" fillId="0" borderId="0" xfId="0" applyAlignment="1">
      <alignment horizontal="center"/>
    </xf>
    <xf numFmtId="0" fontId="14" fillId="0" borderId="0" xfId="0" applyFont="1" applyAlignment="1">
      <alignment horizontal="center" vertical="center" wrapText="1"/>
    </xf>
    <xf numFmtId="0" fontId="0" fillId="7" borderId="0" xfId="0" applyFill="1" applyAlignment="1">
      <alignment horizontal="center" vertical="center" wrapText="1"/>
    </xf>
    <xf numFmtId="0" fontId="0" fillId="8" borderId="0" xfId="0" applyFill="1" applyAlignment="1">
      <alignment horizontal="center" vertical="center" wrapText="1"/>
    </xf>
    <xf numFmtId="0" fontId="0" fillId="6" borderId="0" xfId="0" applyFill="1" applyAlignment="1">
      <alignment horizontal="center" vertical="center" wrapText="1"/>
    </xf>
    <xf numFmtId="0" fontId="11" fillId="3"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13" fillId="5" borderId="1" xfId="0" applyFont="1" applyFill="1" applyBorder="1" applyAlignment="1">
      <alignment horizontal="center" vertical="center"/>
    </xf>
    <xf numFmtId="0" fontId="13" fillId="6" borderId="1" xfId="0" applyFont="1" applyFill="1" applyBorder="1" applyAlignment="1">
      <alignment horizontal="center" vertical="center"/>
    </xf>
    <xf numFmtId="0" fontId="14" fillId="0" borderId="0" xfId="3" applyFont="1" applyAlignment="1">
      <alignment horizontal="center" vertical="center" wrapText="1"/>
    </xf>
    <xf numFmtId="0" fontId="4" fillId="0" borderId="1" xfId="3" applyBorder="1" applyAlignment="1">
      <alignment horizontal="center" vertical="center" wrapText="1"/>
    </xf>
    <xf numFmtId="0" fontId="3" fillId="0" borderId="1" xfId="3" applyFont="1" applyBorder="1" applyAlignment="1">
      <alignment horizontal="center" vertical="center" wrapText="1"/>
    </xf>
    <xf numFmtId="0" fontId="11" fillId="3" borderId="1" xfId="3" applyFont="1" applyFill="1" applyBorder="1" applyAlignment="1">
      <alignment horizontal="center" vertical="center" wrapText="1"/>
    </xf>
    <xf numFmtId="0" fontId="13" fillId="4" borderId="1" xfId="3" applyFont="1" applyFill="1" applyBorder="1" applyAlignment="1">
      <alignment horizontal="center" vertical="center"/>
    </xf>
    <xf numFmtId="0" fontId="23" fillId="9" borderId="1" xfId="0" applyFont="1" applyFill="1" applyBorder="1" applyAlignment="1">
      <alignment horizontal="center" vertical="center"/>
    </xf>
    <xf numFmtId="0" fontId="23" fillId="10" borderId="1" xfId="0" applyFont="1" applyFill="1" applyBorder="1" applyAlignment="1">
      <alignment horizontal="left" vertical="center"/>
    </xf>
    <xf numFmtId="0" fontId="23" fillId="11" borderId="1" xfId="0" applyFont="1" applyFill="1" applyBorder="1" applyAlignment="1">
      <alignment horizontal="left" vertical="center"/>
    </xf>
    <xf numFmtId="0" fontId="23" fillId="12" borderId="1" xfId="0" applyFont="1" applyFill="1" applyBorder="1" applyAlignment="1">
      <alignment horizontal="left" vertical="center"/>
    </xf>
    <xf numFmtId="0" fontId="24" fillId="0" borderId="1" xfId="0" applyFont="1" applyBorder="1" applyAlignment="1">
      <alignment horizontal="center" vertical="center"/>
    </xf>
    <xf numFmtId="0" fontId="25" fillId="0" borderId="1" xfId="0" applyFont="1" applyBorder="1" applyAlignment="1">
      <alignment horizontal="center" vertical="center"/>
    </xf>
    <xf numFmtId="9" fontId="26" fillId="0" borderId="1" xfId="2" applyFont="1" applyBorder="1" applyAlignment="1">
      <alignment horizontal="center" vertical="center"/>
    </xf>
    <xf numFmtId="0" fontId="8" fillId="0" borderId="1" xfId="4" applyFont="1" applyBorder="1" applyAlignment="1">
      <alignment horizontal="center" vertical="center" wrapText="1"/>
    </xf>
    <xf numFmtId="0" fontId="2" fillId="0" borderId="1" xfId="4" applyBorder="1" applyAlignment="1">
      <alignment horizontal="center" vertical="center" wrapText="1"/>
    </xf>
    <xf numFmtId="0" fontId="27" fillId="2" borderId="0" xfId="4" applyFont="1" applyFill="1" applyAlignment="1">
      <alignment horizontal="center" wrapText="1"/>
    </xf>
    <xf numFmtId="0" fontId="23" fillId="13" borderId="1" xfId="4" applyFont="1" applyFill="1" applyBorder="1" applyAlignment="1">
      <alignment horizontal="center" wrapText="1"/>
    </xf>
    <xf numFmtId="0" fontId="28" fillId="0" borderId="0" xfId="6" applyFont="1" applyAlignment="1">
      <alignment horizontal="center" vertical="center" wrapText="1"/>
    </xf>
    <xf numFmtId="0" fontId="9" fillId="14" borderId="1" xfId="6" applyFont="1" applyFill="1" applyBorder="1" applyAlignment="1">
      <alignment horizontal="center" vertical="center"/>
    </xf>
    <xf numFmtId="0" fontId="9" fillId="14" borderId="4" xfId="6" applyFont="1" applyFill="1" applyBorder="1" applyAlignment="1">
      <alignment horizontal="center" vertical="center"/>
    </xf>
    <xf numFmtId="0" fontId="9" fillId="14" borderId="5" xfId="6" applyFont="1" applyFill="1" applyBorder="1" applyAlignment="1">
      <alignment horizontal="center" vertical="center"/>
    </xf>
    <xf numFmtId="0" fontId="9" fillId="14" borderId="6" xfId="6" applyFont="1" applyFill="1" applyBorder="1" applyAlignment="1">
      <alignment horizontal="center" vertical="center"/>
    </xf>
  </cellXfs>
  <cellStyles count="7">
    <cellStyle name="Monétaire 2" xfId="5" xr:uid="{F7BB559C-9F05-4B4B-A55A-AAC9004CAF08}"/>
    <cellStyle name="Normal" xfId="0" builtinId="0"/>
    <cellStyle name="Normal 2" xfId="1" xr:uid="{886922F0-BD5A-7243-B3BD-2FB9193B6DBD}"/>
    <cellStyle name="Normal 3" xfId="3" xr:uid="{B27748BE-83E3-451E-8BC1-5EEA0BEEECB3}"/>
    <cellStyle name="Normal 3 2" xfId="6" xr:uid="{6DC9EBCA-88A4-4C76-BD7B-B286A660196C}"/>
    <cellStyle name="Normal 4" xfId="4" xr:uid="{8E9FEC31-FA57-4787-BE8A-B6066506D23A}"/>
    <cellStyle name="Pourcentage" xfId="2" builtinId="5"/>
  </cellStyles>
  <dxfs count="68">
    <dxf>
      <font>
        <strike val="0"/>
        <outline val="0"/>
        <shadow val="0"/>
        <u val="none"/>
        <vertAlign val="baseline"/>
        <sz val="12"/>
        <name val="Segoe UI"/>
        <scheme val="none"/>
      </font>
      <fill>
        <patternFill patternType="solid">
          <fgColor indexed="64"/>
          <bgColor theme="0"/>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solid">
          <fgColor indexed="64"/>
          <bgColor theme="7" tint="0.79998168889431442"/>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strike val="0"/>
        <outline val="0"/>
        <shadow val="0"/>
        <u val="none"/>
        <vertAlign val="baseline"/>
        <sz val="12"/>
        <name val="Segoe UI"/>
        <scheme val="none"/>
      </font>
      <fill>
        <patternFill>
          <fgColor indexed="64"/>
          <bgColor theme="7" tint="0.79998168889431442"/>
        </patternFill>
      </fill>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Segoe UI"/>
        <scheme val="none"/>
      </font>
    </dxf>
    <dxf>
      <border outline="0">
        <bottom style="thin">
          <color indexed="64"/>
        </bottom>
      </border>
    </dxf>
    <dxf>
      <font>
        <b/>
        <i val="0"/>
        <strike val="0"/>
        <condense val="0"/>
        <extend val="0"/>
        <outline val="0"/>
        <shadow val="0"/>
        <u val="none"/>
        <vertAlign val="baseline"/>
        <sz val="12"/>
        <color theme="0"/>
        <name val="Calibri"/>
        <family val="2"/>
        <scheme val="minor"/>
      </font>
      <fill>
        <patternFill patternType="solid">
          <fgColor indexed="64"/>
          <bgColor rgb="FF0D8DDC"/>
        </patternFill>
      </fill>
      <alignment horizontal="center" vertical="bottom" textRotation="0" wrapText="0" indent="0" justifyLastLine="0" shrinkToFit="0" readingOrder="0"/>
      <border diagonalUp="0" diagonalDown="0" outline="0">
        <left style="thin">
          <color indexed="64"/>
        </left>
        <right style="thin">
          <color indexed="64"/>
        </right>
        <top/>
        <bottom/>
      </border>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1190E2"/>
      <color rgb="FF0D8DDC"/>
      <color rgb="FF127EC3"/>
      <color rgb="FFE7D4FF"/>
      <color rgb="FFFFDD04"/>
      <color rgb="FFA5368C"/>
      <color rgb="FF636AAF"/>
      <color rgb="FFDCBCFF"/>
      <color rgb="FFA7358D"/>
      <color rgb="FFFFB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F$6" lockText="1" noThreeD="1"/>
</file>

<file path=xl/ctrlProps/ctrlProp10.xml><?xml version="1.0" encoding="utf-8"?>
<formControlPr xmlns="http://schemas.microsoft.com/office/spreadsheetml/2009/9/main" objectType="CheckBox" fmlaLink="$F$20" lockText="1" noThreeD="1"/>
</file>

<file path=xl/ctrlProps/ctrlProp100.xml><?xml version="1.0" encoding="utf-8"?>
<formControlPr xmlns="http://schemas.microsoft.com/office/spreadsheetml/2009/9/main" objectType="CheckBox" fmlaLink="$F$50" lockText="1" noThreeD="1"/>
</file>

<file path=xl/ctrlProps/ctrlProp101.xml><?xml version="1.0" encoding="utf-8"?>
<formControlPr xmlns="http://schemas.microsoft.com/office/spreadsheetml/2009/9/main" objectType="CheckBox" fmlaLink="$F$51" lockText="1" noThreeD="1"/>
</file>

<file path=xl/ctrlProps/ctrlProp102.xml><?xml version="1.0" encoding="utf-8"?>
<formControlPr xmlns="http://schemas.microsoft.com/office/spreadsheetml/2009/9/main" objectType="CheckBox" fmlaLink="$F$52" lockText="1" noThreeD="1"/>
</file>

<file path=xl/ctrlProps/ctrlProp103.xml><?xml version="1.0" encoding="utf-8"?>
<formControlPr xmlns="http://schemas.microsoft.com/office/spreadsheetml/2009/9/main" objectType="CheckBox" fmlaLink="$F$53" lockText="1" noThreeD="1"/>
</file>

<file path=xl/ctrlProps/ctrlProp104.xml><?xml version="1.0" encoding="utf-8"?>
<formControlPr xmlns="http://schemas.microsoft.com/office/spreadsheetml/2009/9/main" objectType="CheckBox" fmlaLink="$F$54" lockText="1" noThreeD="1"/>
</file>

<file path=xl/ctrlProps/ctrlProp105.xml><?xml version="1.0" encoding="utf-8"?>
<formControlPr xmlns="http://schemas.microsoft.com/office/spreadsheetml/2009/9/main" objectType="CheckBox" fmlaLink="$F$55" lockText="1" noThreeD="1"/>
</file>

<file path=xl/ctrlProps/ctrlProp106.xml><?xml version="1.0" encoding="utf-8"?>
<formControlPr xmlns="http://schemas.microsoft.com/office/spreadsheetml/2009/9/main" objectType="CheckBox" fmlaLink="$F$58" lockText="1" noThreeD="1"/>
</file>

<file path=xl/ctrlProps/ctrlProp107.xml><?xml version="1.0" encoding="utf-8"?>
<formControlPr xmlns="http://schemas.microsoft.com/office/spreadsheetml/2009/9/main" objectType="CheckBox" fmlaLink="$F$59" lockText="1" noThreeD="1"/>
</file>

<file path=xl/ctrlProps/ctrlProp108.xml><?xml version="1.0" encoding="utf-8"?>
<formControlPr xmlns="http://schemas.microsoft.com/office/spreadsheetml/2009/9/main" objectType="CheckBox" checked="Checked" fmlaLink="$F$63" lockText="1" noThreeD="1"/>
</file>

<file path=xl/ctrlProps/ctrlProp109.xml><?xml version="1.0" encoding="utf-8"?>
<formControlPr xmlns="http://schemas.microsoft.com/office/spreadsheetml/2009/9/main" objectType="CheckBox" checked="Checked" fmlaLink="$F$64" lockText="1" noThreeD="1"/>
</file>

<file path=xl/ctrlProps/ctrlProp11.xml><?xml version="1.0" encoding="utf-8"?>
<formControlPr xmlns="http://schemas.microsoft.com/office/spreadsheetml/2009/9/main" objectType="CheckBox" fmlaLink="$F$21" lockText="1" noThreeD="1"/>
</file>

<file path=xl/ctrlProps/ctrlProp110.xml><?xml version="1.0" encoding="utf-8"?>
<formControlPr xmlns="http://schemas.microsoft.com/office/spreadsheetml/2009/9/main" objectType="CheckBox" checked="Checked" fmlaLink="$F$65" lockText="1" noThreeD="1"/>
</file>

<file path=xl/ctrlProps/ctrlProp111.xml><?xml version="1.0" encoding="utf-8"?>
<formControlPr xmlns="http://schemas.microsoft.com/office/spreadsheetml/2009/9/main" objectType="CheckBox" checked="Checked" fmlaLink="$F$68" lockText="1" noThreeD="1"/>
</file>

<file path=xl/ctrlProps/ctrlProp112.xml><?xml version="1.0" encoding="utf-8"?>
<formControlPr xmlns="http://schemas.microsoft.com/office/spreadsheetml/2009/9/main" objectType="CheckBox" fmlaLink="$F$70" lockText="1" noThreeD="1"/>
</file>

<file path=xl/ctrlProps/ctrlProp113.xml><?xml version="1.0" encoding="utf-8"?>
<formControlPr xmlns="http://schemas.microsoft.com/office/spreadsheetml/2009/9/main" objectType="CheckBox" fmlaLink="$F$71" lockText="1" noThreeD="1"/>
</file>

<file path=xl/ctrlProps/ctrlProp114.xml><?xml version="1.0" encoding="utf-8"?>
<formControlPr xmlns="http://schemas.microsoft.com/office/spreadsheetml/2009/9/main" objectType="CheckBox" fmlaLink="$F$73" lockText="1" noThreeD="1"/>
</file>

<file path=xl/ctrlProps/ctrlProp115.xml><?xml version="1.0" encoding="utf-8"?>
<formControlPr xmlns="http://schemas.microsoft.com/office/spreadsheetml/2009/9/main" objectType="CheckBox" fmlaLink="$F$75" lockText="1" noThreeD="1"/>
</file>

<file path=xl/ctrlProps/ctrlProp116.xml><?xml version="1.0" encoding="utf-8"?>
<formControlPr xmlns="http://schemas.microsoft.com/office/spreadsheetml/2009/9/main" objectType="CheckBox" fmlaLink="$F$76" lockText="1" noThreeD="1"/>
</file>

<file path=xl/ctrlProps/ctrlProp117.xml><?xml version="1.0" encoding="utf-8"?>
<formControlPr xmlns="http://schemas.microsoft.com/office/spreadsheetml/2009/9/main" objectType="CheckBox" checked="Checked" fmlaLink="$F$6" lockText="1" noThreeD="1"/>
</file>

<file path=xl/ctrlProps/ctrlProp118.xml><?xml version="1.0" encoding="utf-8"?>
<formControlPr xmlns="http://schemas.microsoft.com/office/spreadsheetml/2009/9/main" objectType="CheckBox" checked="Checked" fmlaLink="$F$7" lockText="1" noThreeD="1"/>
</file>

<file path=xl/ctrlProps/ctrlProp119.xml><?xml version="1.0" encoding="utf-8"?>
<formControlPr xmlns="http://schemas.microsoft.com/office/spreadsheetml/2009/9/main" objectType="CheckBox" fmlaLink="$F$8" lockText="1" noThreeD="1"/>
</file>

<file path=xl/ctrlProps/ctrlProp12.xml><?xml version="1.0" encoding="utf-8"?>
<formControlPr xmlns="http://schemas.microsoft.com/office/spreadsheetml/2009/9/main" objectType="CheckBox" fmlaLink="$F$23" lockText="1" noThreeD="1"/>
</file>

<file path=xl/ctrlProps/ctrlProp120.xml><?xml version="1.0" encoding="utf-8"?>
<formControlPr xmlns="http://schemas.microsoft.com/office/spreadsheetml/2009/9/main" objectType="CheckBox" fmlaLink="$F$9" lockText="1" noThreeD="1"/>
</file>

<file path=xl/ctrlProps/ctrlProp121.xml><?xml version="1.0" encoding="utf-8"?>
<formControlPr xmlns="http://schemas.microsoft.com/office/spreadsheetml/2009/9/main" objectType="CheckBox" checked="Checked" fmlaLink="$F$11" lockText="1" noThreeD="1"/>
</file>

<file path=xl/ctrlProps/ctrlProp122.xml><?xml version="1.0" encoding="utf-8"?>
<formControlPr xmlns="http://schemas.microsoft.com/office/spreadsheetml/2009/9/main" objectType="CheckBox" checked="Checked" fmlaLink="$F$12" lockText="1" noThreeD="1"/>
</file>

<file path=xl/ctrlProps/ctrlProp123.xml><?xml version="1.0" encoding="utf-8"?>
<formControlPr xmlns="http://schemas.microsoft.com/office/spreadsheetml/2009/9/main" objectType="CheckBox" checked="Checked" fmlaLink="$F$15" lockText="1" noThreeD="1"/>
</file>

<file path=xl/ctrlProps/ctrlProp124.xml><?xml version="1.0" encoding="utf-8"?>
<formControlPr xmlns="http://schemas.microsoft.com/office/spreadsheetml/2009/9/main" objectType="CheckBox" checked="Checked" fmlaLink="$F$17" lockText="1" noThreeD="1"/>
</file>

<file path=xl/ctrlProps/ctrlProp125.xml><?xml version="1.0" encoding="utf-8"?>
<formControlPr xmlns="http://schemas.microsoft.com/office/spreadsheetml/2009/9/main" objectType="CheckBox" checked="Checked" fmlaLink="$F$19" lockText="1" noThreeD="1"/>
</file>

<file path=xl/ctrlProps/ctrlProp126.xml><?xml version="1.0" encoding="utf-8"?>
<formControlPr xmlns="http://schemas.microsoft.com/office/spreadsheetml/2009/9/main" objectType="CheckBox" checked="Checked" fmlaLink="$F$20" lockText="1" noThreeD="1"/>
</file>

<file path=xl/ctrlProps/ctrlProp127.xml><?xml version="1.0" encoding="utf-8"?>
<formControlPr xmlns="http://schemas.microsoft.com/office/spreadsheetml/2009/9/main" objectType="CheckBox" checked="Checked" fmlaLink="$F$21" lockText="1" noThreeD="1"/>
</file>

<file path=xl/ctrlProps/ctrlProp128.xml><?xml version="1.0" encoding="utf-8"?>
<formControlPr xmlns="http://schemas.microsoft.com/office/spreadsheetml/2009/9/main" objectType="CheckBox" checked="Checked" fmlaLink="$F$23" lockText="1" noThreeD="1"/>
</file>

<file path=xl/ctrlProps/ctrlProp129.xml><?xml version="1.0" encoding="utf-8"?>
<formControlPr xmlns="http://schemas.microsoft.com/office/spreadsheetml/2009/9/main" objectType="CheckBox" checked="Checked" fmlaLink="$F$27" lockText="1" noThreeD="1"/>
</file>

<file path=xl/ctrlProps/ctrlProp13.xml><?xml version="1.0" encoding="utf-8"?>
<formControlPr xmlns="http://schemas.microsoft.com/office/spreadsheetml/2009/9/main" objectType="CheckBox" checked="Checked" fmlaLink="$F$27" lockText="1" noThreeD="1"/>
</file>

<file path=xl/ctrlProps/ctrlProp130.xml><?xml version="1.0" encoding="utf-8"?>
<formControlPr xmlns="http://schemas.microsoft.com/office/spreadsheetml/2009/9/main" objectType="CheckBox" checked="Checked" fmlaLink="$F$28" lockText="1" noThreeD="1"/>
</file>

<file path=xl/ctrlProps/ctrlProp131.xml><?xml version="1.0" encoding="utf-8"?>
<formControlPr xmlns="http://schemas.microsoft.com/office/spreadsheetml/2009/9/main" objectType="CheckBox" checked="Checked" fmlaLink="$F$29" lockText="1" noThreeD="1"/>
</file>

<file path=xl/ctrlProps/ctrlProp132.xml><?xml version="1.0" encoding="utf-8"?>
<formControlPr xmlns="http://schemas.microsoft.com/office/spreadsheetml/2009/9/main" objectType="CheckBox" checked="Checked" fmlaLink="$F$30" lockText="1" noThreeD="1"/>
</file>

<file path=xl/ctrlProps/ctrlProp133.xml><?xml version="1.0" encoding="utf-8"?>
<formControlPr xmlns="http://schemas.microsoft.com/office/spreadsheetml/2009/9/main" objectType="CheckBox" checked="Checked" fmlaLink="$F$31" lockText="1" noThreeD="1"/>
</file>

<file path=xl/ctrlProps/ctrlProp134.xml><?xml version="1.0" encoding="utf-8"?>
<formControlPr xmlns="http://schemas.microsoft.com/office/spreadsheetml/2009/9/main" objectType="CheckBox" checked="Checked" fmlaLink="$F$32" lockText="1" noThreeD="1"/>
</file>

<file path=xl/ctrlProps/ctrlProp135.xml><?xml version="1.0" encoding="utf-8"?>
<formControlPr xmlns="http://schemas.microsoft.com/office/spreadsheetml/2009/9/main" objectType="CheckBox" checked="Checked" fmlaLink="$F$33" lockText="1" noThreeD="1"/>
</file>

<file path=xl/ctrlProps/ctrlProp136.xml><?xml version="1.0" encoding="utf-8"?>
<formControlPr xmlns="http://schemas.microsoft.com/office/spreadsheetml/2009/9/main" objectType="CheckBox" checked="Checked" fmlaLink="$F$34" lockText="1" noThreeD="1"/>
</file>

<file path=xl/ctrlProps/ctrlProp137.xml><?xml version="1.0" encoding="utf-8"?>
<formControlPr xmlns="http://schemas.microsoft.com/office/spreadsheetml/2009/9/main" objectType="CheckBox" checked="Checked" fmlaLink="$F$35" lockText="1" noThreeD="1"/>
</file>

<file path=xl/ctrlProps/ctrlProp138.xml><?xml version="1.0" encoding="utf-8"?>
<formControlPr xmlns="http://schemas.microsoft.com/office/spreadsheetml/2009/9/main" objectType="CheckBox" checked="Checked" fmlaLink="$F$37" lockText="1" noThreeD="1"/>
</file>

<file path=xl/ctrlProps/ctrlProp139.xml><?xml version="1.0" encoding="utf-8"?>
<formControlPr xmlns="http://schemas.microsoft.com/office/spreadsheetml/2009/9/main" objectType="CheckBox" checked="Checked" fmlaLink="$F$40" lockText="1" noThreeD="1"/>
</file>

<file path=xl/ctrlProps/ctrlProp14.xml><?xml version="1.0" encoding="utf-8"?>
<formControlPr xmlns="http://schemas.microsoft.com/office/spreadsheetml/2009/9/main" objectType="CheckBox" checked="Checked" fmlaLink="$F$28" lockText="1" noThreeD="1"/>
</file>

<file path=xl/ctrlProps/ctrlProp140.xml><?xml version="1.0" encoding="utf-8"?>
<formControlPr xmlns="http://schemas.microsoft.com/office/spreadsheetml/2009/9/main" objectType="CheckBox" checked="Checked" fmlaLink="$F$41" lockText="1" noThreeD="1"/>
</file>

<file path=xl/ctrlProps/ctrlProp141.xml><?xml version="1.0" encoding="utf-8"?>
<formControlPr xmlns="http://schemas.microsoft.com/office/spreadsheetml/2009/9/main" objectType="CheckBox" checked="Checked" fmlaLink="$F$43" lockText="1" noThreeD="1"/>
</file>

<file path=xl/ctrlProps/ctrlProp142.xml><?xml version="1.0" encoding="utf-8"?>
<formControlPr xmlns="http://schemas.microsoft.com/office/spreadsheetml/2009/9/main" objectType="CheckBox" checked="Checked" fmlaLink="$F$46" lockText="1" noThreeD="1"/>
</file>

<file path=xl/ctrlProps/ctrlProp143.xml><?xml version="1.0" encoding="utf-8"?>
<formControlPr xmlns="http://schemas.microsoft.com/office/spreadsheetml/2009/9/main" objectType="CheckBox" checked="Checked" fmlaLink="$F$47" lockText="1" noThreeD="1"/>
</file>

<file path=xl/ctrlProps/ctrlProp144.xml><?xml version="1.0" encoding="utf-8"?>
<formControlPr xmlns="http://schemas.microsoft.com/office/spreadsheetml/2009/9/main" objectType="CheckBox" checked="Checked" fmlaLink="$F$49" lockText="1" noThreeD="1"/>
</file>

<file path=xl/ctrlProps/ctrlProp145.xml><?xml version="1.0" encoding="utf-8"?>
<formControlPr xmlns="http://schemas.microsoft.com/office/spreadsheetml/2009/9/main" objectType="CheckBox" checked="Checked" fmlaLink="$F$50" lockText="1" noThreeD="1"/>
</file>

<file path=xl/ctrlProps/ctrlProp146.xml><?xml version="1.0" encoding="utf-8"?>
<formControlPr xmlns="http://schemas.microsoft.com/office/spreadsheetml/2009/9/main" objectType="CheckBox" checked="Checked" fmlaLink="$F$51" lockText="1" noThreeD="1"/>
</file>

<file path=xl/ctrlProps/ctrlProp147.xml><?xml version="1.0" encoding="utf-8"?>
<formControlPr xmlns="http://schemas.microsoft.com/office/spreadsheetml/2009/9/main" objectType="CheckBox" checked="Checked" fmlaLink="$F$52" lockText="1" noThreeD="1"/>
</file>

<file path=xl/ctrlProps/ctrlProp148.xml><?xml version="1.0" encoding="utf-8"?>
<formControlPr xmlns="http://schemas.microsoft.com/office/spreadsheetml/2009/9/main" objectType="CheckBox" checked="Checked" fmlaLink="$F$56" lockText="1" noThreeD="1"/>
</file>

<file path=xl/ctrlProps/ctrlProp149.xml><?xml version="1.0" encoding="utf-8"?>
<formControlPr xmlns="http://schemas.microsoft.com/office/spreadsheetml/2009/9/main" objectType="CheckBox" checked="Checked" fmlaLink="$F$57" lockText="1" noThreeD="1"/>
</file>

<file path=xl/ctrlProps/ctrlProp15.xml><?xml version="1.0" encoding="utf-8"?>
<formControlPr xmlns="http://schemas.microsoft.com/office/spreadsheetml/2009/9/main" objectType="CheckBox" checked="Checked" fmlaLink="$F$29" lockText="1" noThreeD="1"/>
</file>

<file path=xl/ctrlProps/ctrlProp150.xml><?xml version="1.0" encoding="utf-8"?>
<formControlPr xmlns="http://schemas.microsoft.com/office/spreadsheetml/2009/9/main" objectType="CheckBox" checked="Checked" fmlaLink="$F$58" lockText="1" noThreeD="1"/>
</file>

<file path=xl/ctrlProps/ctrlProp151.xml><?xml version="1.0" encoding="utf-8"?>
<formControlPr xmlns="http://schemas.microsoft.com/office/spreadsheetml/2009/9/main" objectType="CheckBox" checked="Checked" fmlaLink="$F$59" lockText="1" noThreeD="1"/>
</file>

<file path=xl/ctrlProps/ctrlProp152.xml><?xml version="1.0" encoding="utf-8"?>
<formControlPr xmlns="http://schemas.microsoft.com/office/spreadsheetml/2009/9/main" objectType="CheckBox" checked="Checked" fmlaLink="$F$60" lockText="1" noThreeD="1"/>
</file>

<file path=xl/ctrlProps/ctrlProp153.xml><?xml version="1.0" encoding="utf-8"?>
<formControlPr xmlns="http://schemas.microsoft.com/office/spreadsheetml/2009/9/main" objectType="CheckBox" checked="Checked" fmlaLink="$F$61" lockText="1" noThreeD="1"/>
</file>

<file path=xl/ctrlProps/ctrlProp154.xml><?xml version="1.0" encoding="utf-8"?>
<formControlPr xmlns="http://schemas.microsoft.com/office/spreadsheetml/2009/9/main" objectType="CheckBox" checked="Checked" fmlaLink="$F$63" lockText="1" noThreeD="1"/>
</file>

<file path=xl/ctrlProps/ctrlProp155.xml><?xml version="1.0" encoding="utf-8"?>
<formControlPr xmlns="http://schemas.microsoft.com/office/spreadsheetml/2009/9/main" objectType="CheckBox" checked="Checked" fmlaLink="$F$66" lockText="1" noThreeD="1"/>
</file>

<file path=xl/ctrlProps/ctrlProp156.xml><?xml version="1.0" encoding="utf-8"?>
<formControlPr xmlns="http://schemas.microsoft.com/office/spreadsheetml/2009/9/main" objectType="CheckBox" checked="Checked" fmlaLink="$F$67" lockText="1" noThreeD="1"/>
</file>

<file path=xl/ctrlProps/ctrlProp157.xml><?xml version="1.0" encoding="utf-8"?>
<formControlPr xmlns="http://schemas.microsoft.com/office/spreadsheetml/2009/9/main" objectType="CheckBox" checked="Checked" fmlaLink="$F$68" lockText="1" noThreeD="1"/>
</file>

<file path=xl/ctrlProps/ctrlProp158.xml><?xml version="1.0" encoding="utf-8"?>
<formControlPr xmlns="http://schemas.microsoft.com/office/spreadsheetml/2009/9/main" objectType="CheckBox" checked="Checked" fmlaLink="$F$69" lockText="1" noThreeD="1"/>
</file>

<file path=xl/ctrlProps/ctrlProp159.xml><?xml version="1.0" encoding="utf-8"?>
<formControlPr xmlns="http://schemas.microsoft.com/office/spreadsheetml/2009/9/main" objectType="CheckBox" checked="Checked" fmlaLink="$F$70" lockText="1" noThreeD="1"/>
</file>

<file path=xl/ctrlProps/ctrlProp16.xml><?xml version="1.0" encoding="utf-8"?>
<formControlPr xmlns="http://schemas.microsoft.com/office/spreadsheetml/2009/9/main" objectType="CheckBox" checked="Checked" fmlaLink="$F$30" lockText="1" noThreeD="1"/>
</file>

<file path=xl/ctrlProps/ctrlProp160.xml><?xml version="1.0" encoding="utf-8"?>
<formControlPr xmlns="http://schemas.microsoft.com/office/spreadsheetml/2009/9/main" objectType="CheckBox" checked="Checked" fmlaLink="$F$71" lockText="1" noThreeD="1"/>
</file>

<file path=xl/ctrlProps/ctrlProp161.xml><?xml version="1.0" encoding="utf-8"?>
<formControlPr xmlns="http://schemas.microsoft.com/office/spreadsheetml/2009/9/main" objectType="CheckBox" checked="Checked" fmlaLink="$F$72" lockText="1" noThreeD="1"/>
</file>

<file path=xl/ctrlProps/ctrlProp162.xml><?xml version="1.0" encoding="utf-8"?>
<formControlPr xmlns="http://schemas.microsoft.com/office/spreadsheetml/2009/9/main" objectType="CheckBox" checked="Checked" fmlaLink="$F$75" lockText="1" noThreeD="1"/>
</file>

<file path=xl/ctrlProps/ctrlProp163.xml><?xml version="1.0" encoding="utf-8"?>
<formControlPr xmlns="http://schemas.microsoft.com/office/spreadsheetml/2009/9/main" objectType="CheckBox" checked="Checked" fmlaLink="$F$76" lockText="1" noThreeD="1"/>
</file>

<file path=xl/ctrlProps/ctrlProp164.xml><?xml version="1.0" encoding="utf-8"?>
<formControlPr xmlns="http://schemas.microsoft.com/office/spreadsheetml/2009/9/main" objectType="CheckBox" checked="Checked" fmlaLink="$F$77" lockText="1" noThreeD="1"/>
</file>

<file path=xl/ctrlProps/ctrlProp165.xml><?xml version="1.0" encoding="utf-8"?>
<formControlPr xmlns="http://schemas.microsoft.com/office/spreadsheetml/2009/9/main" objectType="CheckBox" checked="Checked" fmlaLink="$F$78" lockText="1" noThreeD="1"/>
</file>

<file path=xl/ctrlProps/ctrlProp166.xml><?xml version="1.0" encoding="utf-8"?>
<formControlPr xmlns="http://schemas.microsoft.com/office/spreadsheetml/2009/9/main" objectType="CheckBox" checked="Checked" fmlaLink="$F$79" lockText="1" noThreeD="1"/>
</file>

<file path=xl/ctrlProps/ctrlProp167.xml><?xml version="1.0" encoding="utf-8"?>
<formControlPr xmlns="http://schemas.microsoft.com/office/spreadsheetml/2009/9/main" objectType="CheckBox" checked="Checked" fmlaLink="$F$80" lockText="1" noThreeD="1"/>
</file>

<file path=xl/ctrlProps/ctrlProp168.xml><?xml version="1.0" encoding="utf-8"?>
<formControlPr xmlns="http://schemas.microsoft.com/office/spreadsheetml/2009/9/main" objectType="CheckBox" checked="Checked" fmlaLink="$F$81" lockText="1" noThreeD="1"/>
</file>

<file path=xl/ctrlProps/ctrlProp169.xml><?xml version="1.0" encoding="utf-8"?>
<formControlPr xmlns="http://schemas.microsoft.com/office/spreadsheetml/2009/9/main" objectType="CheckBox" checked="Checked" fmlaLink="$F$82" lockText="1" noThreeD="1"/>
</file>

<file path=xl/ctrlProps/ctrlProp17.xml><?xml version="1.0" encoding="utf-8"?>
<formControlPr xmlns="http://schemas.microsoft.com/office/spreadsheetml/2009/9/main" objectType="CheckBox" checked="Checked" fmlaLink="$F$31" lockText="1" noThreeD="1"/>
</file>

<file path=xl/ctrlProps/ctrlProp170.xml><?xml version="1.0" encoding="utf-8"?>
<formControlPr xmlns="http://schemas.microsoft.com/office/spreadsheetml/2009/9/main" objectType="CheckBox" checked="Checked" fmlaLink="$F$83" lockText="1" noThreeD="1"/>
</file>

<file path=xl/ctrlProps/ctrlProp171.xml><?xml version="1.0" encoding="utf-8"?>
<formControlPr xmlns="http://schemas.microsoft.com/office/spreadsheetml/2009/9/main" objectType="CheckBox" checked="Checked" fmlaLink="$F$84" lockText="1" noThreeD="1"/>
</file>

<file path=xl/ctrlProps/ctrlProp172.xml><?xml version="1.0" encoding="utf-8"?>
<formControlPr xmlns="http://schemas.microsoft.com/office/spreadsheetml/2009/9/main" objectType="CheckBox" fmlaLink="$F$85" lockText="1" noThreeD="1"/>
</file>

<file path=xl/ctrlProps/ctrlProp173.xml><?xml version="1.0" encoding="utf-8"?>
<formControlPr xmlns="http://schemas.microsoft.com/office/spreadsheetml/2009/9/main" objectType="CheckBox" fmlaLink="$F$86" lockText="1" noThreeD="1"/>
</file>

<file path=xl/ctrlProps/ctrlProp174.xml><?xml version="1.0" encoding="utf-8"?>
<formControlPr xmlns="http://schemas.microsoft.com/office/spreadsheetml/2009/9/main" objectType="CheckBox" fmlaLink="$F$89" lockText="1" noThreeD="1"/>
</file>

<file path=xl/ctrlProps/ctrlProp175.xml><?xml version="1.0" encoding="utf-8"?>
<formControlPr xmlns="http://schemas.microsoft.com/office/spreadsheetml/2009/9/main" objectType="CheckBox" fmlaLink="$F$90" lockText="1" noThreeD="1"/>
</file>

<file path=xl/ctrlProps/ctrlProp176.xml><?xml version="1.0" encoding="utf-8"?>
<formControlPr xmlns="http://schemas.microsoft.com/office/spreadsheetml/2009/9/main" objectType="CheckBox" checked="Checked" fmlaLink="$F$94" lockText="1" noThreeD="1"/>
</file>

<file path=xl/ctrlProps/ctrlProp177.xml><?xml version="1.0" encoding="utf-8"?>
<formControlPr xmlns="http://schemas.microsoft.com/office/spreadsheetml/2009/9/main" objectType="CheckBox" checked="Checked" fmlaLink="$F$95" lockText="1" noThreeD="1"/>
</file>

<file path=xl/ctrlProps/ctrlProp178.xml><?xml version="1.0" encoding="utf-8"?>
<formControlPr xmlns="http://schemas.microsoft.com/office/spreadsheetml/2009/9/main" objectType="CheckBox" checked="Checked" fmlaLink="$F$96" lockText="1" noThreeD="1"/>
</file>

<file path=xl/ctrlProps/ctrlProp179.xml><?xml version="1.0" encoding="utf-8"?>
<formControlPr xmlns="http://schemas.microsoft.com/office/spreadsheetml/2009/9/main" objectType="CheckBox" checked="Checked" fmlaLink="$F$99" lockText="1" noThreeD="1"/>
</file>

<file path=xl/ctrlProps/ctrlProp18.xml><?xml version="1.0" encoding="utf-8"?>
<formControlPr xmlns="http://schemas.microsoft.com/office/spreadsheetml/2009/9/main" objectType="CheckBox" checked="Checked" fmlaLink="$F$32" lockText="1" noThreeD="1"/>
</file>

<file path=xl/ctrlProps/ctrlProp180.xml><?xml version="1.0" encoding="utf-8"?>
<formControlPr xmlns="http://schemas.microsoft.com/office/spreadsheetml/2009/9/main" objectType="CheckBox" checked="Checked" fmlaLink="$F$101" lockText="1" noThreeD="1"/>
</file>

<file path=xl/ctrlProps/ctrlProp181.xml><?xml version="1.0" encoding="utf-8"?>
<formControlPr xmlns="http://schemas.microsoft.com/office/spreadsheetml/2009/9/main" objectType="CheckBox" checked="Checked" fmlaLink="$F$102" lockText="1" noThreeD="1"/>
</file>

<file path=xl/ctrlProps/ctrlProp182.xml><?xml version="1.0" encoding="utf-8"?>
<formControlPr xmlns="http://schemas.microsoft.com/office/spreadsheetml/2009/9/main" objectType="CheckBox" fmlaLink="$F$104" lockText="1" noThreeD="1"/>
</file>

<file path=xl/ctrlProps/ctrlProp183.xml><?xml version="1.0" encoding="utf-8"?>
<formControlPr xmlns="http://schemas.microsoft.com/office/spreadsheetml/2009/9/main" objectType="CheckBox" fmlaLink="$F$106" lockText="1" noThreeD="1"/>
</file>

<file path=xl/ctrlProps/ctrlProp184.xml><?xml version="1.0" encoding="utf-8"?>
<formControlPr xmlns="http://schemas.microsoft.com/office/spreadsheetml/2009/9/main" objectType="CheckBox" fmlaLink="$F$107" lockText="1" noThreeD="1"/>
</file>

<file path=xl/ctrlProps/ctrlProp185.xml><?xml version="1.0" encoding="utf-8"?>
<formControlPr xmlns="http://schemas.microsoft.com/office/spreadsheetml/2009/9/main" objectType="CheckBox" fmlaLink="$F$4" lockText="1" noThreeD="1"/>
</file>

<file path=xl/ctrlProps/ctrlProp186.xml><?xml version="1.0" encoding="utf-8"?>
<formControlPr xmlns="http://schemas.microsoft.com/office/spreadsheetml/2009/9/main" objectType="CheckBox" checked="Checked" fmlaLink="$F$5" lockText="1" noThreeD="1"/>
</file>

<file path=xl/ctrlProps/ctrlProp187.xml><?xml version="1.0" encoding="utf-8"?>
<formControlPr xmlns="http://schemas.microsoft.com/office/spreadsheetml/2009/9/main" objectType="CheckBox" fmlaLink="$F$7" lockText="1" noThreeD="1"/>
</file>

<file path=xl/ctrlProps/ctrlProp188.xml><?xml version="1.0" encoding="utf-8"?>
<formControlPr xmlns="http://schemas.microsoft.com/office/spreadsheetml/2009/9/main" objectType="CheckBox" fmlaLink="$F$8" lockText="1" noThreeD="1"/>
</file>

<file path=xl/ctrlProps/ctrlProp19.xml><?xml version="1.0" encoding="utf-8"?>
<formControlPr xmlns="http://schemas.microsoft.com/office/spreadsheetml/2009/9/main" objectType="CheckBox" checked="Checked" fmlaLink="$F$33" lockText="1" noThreeD="1"/>
</file>

<file path=xl/ctrlProps/ctrlProp2.xml><?xml version="1.0" encoding="utf-8"?>
<formControlPr xmlns="http://schemas.microsoft.com/office/spreadsheetml/2009/9/main" objectType="CheckBox" checked="Checked" fmlaLink="$F$7" lockText="1" noThreeD="1"/>
</file>

<file path=xl/ctrlProps/ctrlProp20.xml><?xml version="1.0" encoding="utf-8"?>
<formControlPr xmlns="http://schemas.microsoft.com/office/spreadsheetml/2009/9/main" objectType="CheckBox" checked="Checked" fmlaLink="$F$34" lockText="1" noThreeD="1"/>
</file>

<file path=xl/ctrlProps/ctrlProp21.xml><?xml version="1.0" encoding="utf-8"?>
<formControlPr xmlns="http://schemas.microsoft.com/office/spreadsheetml/2009/9/main" objectType="CheckBox" checked="Checked" fmlaLink="$F$35" lockText="1" noThreeD="1"/>
</file>

<file path=xl/ctrlProps/ctrlProp22.xml><?xml version="1.0" encoding="utf-8"?>
<formControlPr xmlns="http://schemas.microsoft.com/office/spreadsheetml/2009/9/main" objectType="CheckBox" checked="Checked" fmlaLink="$F$37" lockText="1" noThreeD="1"/>
</file>

<file path=xl/ctrlProps/ctrlProp23.xml><?xml version="1.0" encoding="utf-8"?>
<formControlPr xmlns="http://schemas.microsoft.com/office/spreadsheetml/2009/9/main" objectType="CheckBox" checked="Checked" fmlaLink="$F$40" lockText="1" noThreeD="1"/>
</file>

<file path=xl/ctrlProps/ctrlProp24.xml><?xml version="1.0" encoding="utf-8"?>
<formControlPr xmlns="http://schemas.microsoft.com/office/spreadsheetml/2009/9/main" objectType="CheckBox" fmlaLink="$F$41" lockText="1" noThreeD="1"/>
</file>

<file path=xl/ctrlProps/ctrlProp25.xml><?xml version="1.0" encoding="utf-8"?>
<formControlPr xmlns="http://schemas.microsoft.com/office/spreadsheetml/2009/9/main" objectType="CheckBox" checked="Checked" fmlaLink="$F$43" lockText="1" noThreeD="1"/>
</file>

<file path=xl/ctrlProps/ctrlProp26.xml><?xml version="1.0" encoding="utf-8"?>
<formControlPr xmlns="http://schemas.microsoft.com/office/spreadsheetml/2009/9/main" objectType="CheckBox" checked="Checked" fmlaLink="$F$46" lockText="1" noThreeD="1"/>
</file>

<file path=xl/ctrlProps/ctrlProp27.xml><?xml version="1.0" encoding="utf-8"?>
<formControlPr xmlns="http://schemas.microsoft.com/office/spreadsheetml/2009/9/main" objectType="CheckBox" checked="Checked" fmlaLink="$F$47" lockText="1" noThreeD="1"/>
</file>

<file path=xl/ctrlProps/ctrlProp28.xml><?xml version="1.0" encoding="utf-8"?>
<formControlPr xmlns="http://schemas.microsoft.com/office/spreadsheetml/2009/9/main" objectType="CheckBox" fmlaLink="$F$49" lockText="1" noThreeD="1"/>
</file>

<file path=xl/ctrlProps/ctrlProp29.xml><?xml version="1.0" encoding="utf-8"?>
<formControlPr xmlns="http://schemas.microsoft.com/office/spreadsheetml/2009/9/main" objectType="CheckBox" checked="Checked" fmlaLink="$F$50" lockText="1" noThreeD="1"/>
</file>

<file path=xl/ctrlProps/ctrlProp3.xml><?xml version="1.0" encoding="utf-8"?>
<formControlPr xmlns="http://schemas.microsoft.com/office/spreadsheetml/2009/9/main" objectType="CheckBox" checked="Checked" fmlaLink="$F$8" lockText="1" noThreeD="1"/>
</file>

<file path=xl/ctrlProps/ctrlProp30.xml><?xml version="1.0" encoding="utf-8"?>
<formControlPr xmlns="http://schemas.microsoft.com/office/spreadsheetml/2009/9/main" objectType="CheckBox" checked="Checked" fmlaLink="$F$51" lockText="1" noThreeD="1"/>
</file>

<file path=xl/ctrlProps/ctrlProp31.xml><?xml version="1.0" encoding="utf-8"?>
<formControlPr xmlns="http://schemas.microsoft.com/office/spreadsheetml/2009/9/main" objectType="CheckBox" checked="Checked" fmlaLink="$F$52" lockText="1" noThreeD="1"/>
</file>

<file path=xl/ctrlProps/ctrlProp32.xml><?xml version="1.0" encoding="utf-8"?>
<formControlPr xmlns="http://schemas.microsoft.com/office/spreadsheetml/2009/9/main" objectType="CheckBox" checked="Checked" fmlaLink="$F$56" lockText="1" noThreeD="1"/>
</file>

<file path=xl/ctrlProps/ctrlProp33.xml><?xml version="1.0" encoding="utf-8"?>
<formControlPr xmlns="http://schemas.microsoft.com/office/spreadsheetml/2009/9/main" objectType="CheckBox" checked="Checked" fmlaLink="$F$57" lockText="1" noThreeD="1"/>
</file>

<file path=xl/ctrlProps/ctrlProp34.xml><?xml version="1.0" encoding="utf-8"?>
<formControlPr xmlns="http://schemas.microsoft.com/office/spreadsheetml/2009/9/main" objectType="CheckBox" checked="Checked" fmlaLink="$F$58" lockText="1" noThreeD="1"/>
</file>

<file path=xl/ctrlProps/ctrlProp35.xml><?xml version="1.0" encoding="utf-8"?>
<formControlPr xmlns="http://schemas.microsoft.com/office/spreadsheetml/2009/9/main" objectType="CheckBox" checked="Checked" fmlaLink="$F$59" lockText="1" noThreeD="1"/>
</file>

<file path=xl/ctrlProps/ctrlProp36.xml><?xml version="1.0" encoding="utf-8"?>
<formControlPr xmlns="http://schemas.microsoft.com/office/spreadsheetml/2009/9/main" objectType="CheckBox" checked="Checked" fmlaLink="$F$60" lockText="1" noThreeD="1"/>
</file>

<file path=xl/ctrlProps/ctrlProp37.xml><?xml version="1.0" encoding="utf-8"?>
<formControlPr xmlns="http://schemas.microsoft.com/office/spreadsheetml/2009/9/main" objectType="CheckBox" checked="Checked" fmlaLink="$F$61" lockText="1" noThreeD="1"/>
</file>

<file path=xl/ctrlProps/ctrlProp38.xml><?xml version="1.0" encoding="utf-8"?>
<formControlPr xmlns="http://schemas.microsoft.com/office/spreadsheetml/2009/9/main" objectType="CheckBox" checked="Checked" fmlaLink="$F$63" lockText="1" noThreeD="1"/>
</file>

<file path=xl/ctrlProps/ctrlProp39.xml><?xml version="1.0" encoding="utf-8"?>
<formControlPr xmlns="http://schemas.microsoft.com/office/spreadsheetml/2009/9/main" objectType="CheckBox" checked="Checked" fmlaLink="$F$66" lockText="1" noThreeD="1"/>
</file>

<file path=xl/ctrlProps/ctrlProp4.xml><?xml version="1.0" encoding="utf-8"?>
<formControlPr xmlns="http://schemas.microsoft.com/office/spreadsheetml/2009/9/main" objectType="CheckBox" fmlaLink="$F$9" lockText="1" noThreeD="1"/>
</file>

<file path=xl/ctrlProps/ctrlProp40.xml><?xml version="1.0" encoding="utf-8"?>
<formControlPr xmlns="http://schemas.microsoft.com/office/spreadsheetml/2009/9/main" objectType="CheckBox" checked="Checked" fmlaLink="$F$67" lockText="1" noThreeD="1"/>
</file>

<file path=xl/ctrlProps/ctrlProp41.xml><?xml version="1.0" encoding="utf-8"?>
<formControlPr xmlns="http://schemas.microsoft.com/office/spreadsheetml/2009/9/main" objectType="CheckBox" checked="Checked" fmlaLink="$F$68" lockText="1" noThreeD="1"/>
</file>

<file path=xl/ctrlProps/ctrlProp42.xml><?xml version="1.0" encoding="utf-8"?>
<formControlPr xmlns="http://schemas.microsoft.com/office/spreadsheetml/2009/9/main" objectType="CheckBox" checked="Checked" fmlaLink="$F$69" lockText="1" noThreeD="1"/>
</file>

<file path=xl/ctrlProps/ctrlProp43.xml><?xml version="1.0" encoding="utf-8"?>
<formControlPr xmlns="http://schemas.microsoft.com/office/spreadsheetml/2009/9/main" objectType="CheckBox" checked="Checked" fmlaLink="$F$70" lockText="1" noThreeD="1"/>
</file>

<file path=xl/ctrlProps/ctrlProp44.xml><?xml version="1.0" encoding="utf-8"?>
<formControlPr xmlns="http://schemas.microsoft.com/office/spreadsheetml/2009/9/main" objectType="CheckBox" checked="Checked" fmlaLink="$F$71" lockText="1" noThreeD="1"/>
</file>

<file path=xl/ctrlProps/ctrlProp45.xml><?xml version="1.0" encoding="utf-8"?>
<formControlPr xmlns="http://schemas.microsoft.com/office/spreadsheetml/2009/9/main" objectType="CheckBox" checked="Checked" fmlaLink="$F$72" lockText="1" noThreeD="1"/>
</file>

<file path=xl/ctrlProps/ctrlProp46.xml><?xml version="1.0" encoding="utf-8"?>
<formControlPr xmlns="http://schemas.microsoft.com/office/spreadsheetml/2009/9/main" objectType="CheckBox" checked="Checked" fmlaLink="$F$75" lockText="1" noThreeD="1"/>
</file>

<file path=xl/ctrlProps/ctrlProp47.xml><?xml version="1.0" encoding="utf-8"?>
<formControlPr xmlns="http://schemas.microsoft.com/office/spreadsheetml/2009/9/main" objectType="CheckBox" checked="Checked" fmlaLink="$F$76" lockText="1" noThreeD="1"/>
</file>

<file path=xl/ctrlProps/ctrlProp48.xml><?xml version="1.0" encoding="utf-8"?>
<formControlPr xmlns="http://schemas.microsoft.com/office/spreadsheetml/2009/9/main" objectType="CheckBox" checked="Checked" fmlaLink="$F$77" lockText="1" noThreeD="1"/>
</file>

<file path=xl/ctrlProps/ctrlProp49.xml><?xml version="1.0" encoding="utf-8"?>
<formControlPr xmlns="http://schemas.microsoft.com/office/spreadsheetml/2009/9/main" objectType="CheckBox" checked="Checked" fmlaLink="$F$78" lockText="1" noThreeD="1"/>
</file>

<file path=xl/ctrlProps/ctrlProp5.xml><?xml version="1.0" encoding="utf-8"?>
<formControlPr xmlns="http://schemas.microsoft.com/office/spreadsheetml/2009/9/main" objectType="CheckBox" checked="Checked" fmlaLink="$F$11" lockText="1" noThreeD="1"/>
</file>

<file path=xl/ctrlProps/ctrlProp50.xml><?xml version="1.0" encoding="utf-8"?>
<formControlPr xmlns="http://schemas.microsoft.com/office/spreadsheetml/2009/9/main" objectType="CheckBox" checked="Checked" fmlaLink="$F$79" lockText="1" noThreeD="1"/>
</file>

<file path=xl/ctrlProps/ctrlProp51.xml><?xml version="1.0" encoding="utf-8"?>
<formControlPr xmlns="http://schemas.microsoft.com/office/spreadsheetml/2009/9/main" objectType="CheckBox" checked="Checked" fmlaLink="$F$80" lockText="1" noThreeD="1"/>
</file>

<file path=xl/ctrlProps/ctrlProp52.xml><?xml version="1.0" encoding="utf-8"?>
<formControlPr xmlns="http://schemas.microsoft.com/office/spreadsheetml/2009/9/main" objectType="CheckBox" checked="Checked" fmlaLink="$F$81" lockText="1" noThreeD="1"/>
</file>

<file path=xl/ctrlProps/ctrlProp53.xml><?xml version="1.0" encoding="utf-8"?>
<formControlPr xmlns="http://schemas.microsoft.com/office/spreadsheetml/2009/9/main" objectType="CheckBox" checked="Checked" fmlaLink="$F$82" lockText="1" noThreeD="1"/>
</file>

<file path=xl/ctrlProps/ctrlProp54.xml><?xml version="1.0" encoding="utf-8"?>
<formControlPr xmlns="http://schemas.microsoft.com/office/spreadsheetml/2009/9/main" objectType="CheckBox" checked="Checked" fmlaLink="$F$83"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fmlaLink="$F$84" lockText="1" noThreeD="1"/>
</file>

<file path=xl/ctrlProps/ctrlProp57.xml><?xml version="1.0" encoding="utf-8"?>
<formControlPr xmlns="http://schemas.microsoft.com/office/spreadsheetml/2009/9/main" objectType="CheckBox" checked="Checked" fmlaLink="$F$85" lockText="1" noThreeD="1"/>
</file>

<file path=xl/ctrlProps/ctrlProp58.xml><?xml version="1.0" encoding="utf-8"?>
<formControlPr xmlns="http://schemas.microsoft.com/office/spreadsheetml/2009/9/main" objectType="CheckBox" checked="Checked" fmlaLink="$F$86" lockText="1" noThreeD="1"/>
</file>

<file path=xl/ctrlProps/ctrlProp59.xml><?xml version="1.0" encoding="utf-8"?>
<formControlPr xmlns="http://schemas.microsoft.com/office/spreadsheetml/2009/9/main" objectType="CheckBox" checked="Checked" fmlaLink="$F$89" lockText="1" noThreeD="1"/>
</file>

<file path=xl/ctrlProps/ctrlProp6.xml><?xml version="1.0" encoding="utf-8"?>
<formControlPr xmlns="http://schemas.microsoft.com/office/spreadsheetml/2009/9/main" objectType="CheckBox" checked="Checked" fmlaLink="$F$12" lockText="1" noThreeD="1"/>
</file>

<file path=xl/ctrlProps/ctrlProp60.xml><?xml version="1.0" encoding="utf-8"?>
<formControlPr xmlns="http://schemas.microsoft.com/office/spreadsheetml/2009/9/main" objectType="CheckBox" checked="Checked" fmlaLink="$F$90" lockText="1" noThreeD="1"/>
</file>

<file path=xl/ctrlProps/ctrlProp61.xml><?xml version="1.0" encoding="utf-8"?>
<formControlPr xmlns="http://schemas.microsoft.com/office/spreadsheetml/2009/9/main" objectType="CheckBox" checked="Checked" fmlaLink="$F$94" lockText="1" noThreeD="1"/>
</file>

<file path=xl/ctrlProps/ctrlProp62.xml><?xml version="1.0" encoding="utf-8"?>
<formControlPr xmlns="http://schemas.microsoft.com/office/spreadsheetml/2009/9/main" objectType="CheckBox" checked="Checked" fmlaLink="$F$95" lockText="1" noThreeD="1"/>
</file>

<file path=xl/ctrlProps/ctrlProp63.xml><?xml version="1.0" encoding="utf-8"?>
<formControlPr xmlns="http://schemas.microsoft.com/office/spreadsheetml/2009/9/main" objectType="CheckBox" checked="Checked" fmlaLink="$F$96" lockText="1" noThreeD="1"/>
</file>

<file path=xl/ctrlProps/ctrlProp64.xml><?xml version="1.0" encoding="utf-8"?>
<formControlPr xmlns="http://schemas.microsoft.com/office/spreadsheetml/2009/9/main" objectType="CheckBox" fmlaLink="$F$99" lockText="1" noThreeD="1"/>
</file>

<file path=xl/ctrlProps/ctrlProp65.xml><?xml version="1.0" encoding="utf-8"?>
<formControlPr xmlns="http://schemas.microsoft.com/office/spreadsheetml/2009/9/main" objectType="CheckBox" fmlaLink="$F$101" lockText="1" noThreeD="1"/>
</file>

<file path=xl/ctrlProps/ctrlProp66.xml><?xml version="1.0" encoding="utf-8"?>
<formControlPr xmlns="http://schemas.microsoft.com/office/spreadsheetml/2009/9/main" objectType="CheckBox" fmlaLink="$F$102" lockText="1" noThreeD="1"/>
</file>

<file path=xl/ctrlProps/ctrlProp67.xml><?xml version="1.0" encoding="utf-8"?>
<formControlPr xmlns="http://schemas.microsoft.com/office/spreadsheetml/2009/9/main" objectType="CheckBox" fmlaLink="$F$104" lockText="1" noThreeD="1"/>
</file>

<file path=xl/ctrlProps/ctrlProp68.xml><?xml version="1.0" encoding="utf-8"?>
<formControlPr xmlns="http://schemas.microsoft.com/office/spreadsheetml/2009/9/main" objectType="CheckBox" fmlaLink="$F$106" lockText="1" noThreeD="1"/>
</file>

<file path=xl/ctrlProps/ctrlProp69.xml><?xml version="1.0" encoding="utf-8"?>
<formControlPr xmlns="http://schemas.microsoft.com/office/spreadsheetml/2009/9/main" objectType="CheckBox" fmlaLink="$F$107" lockText="1" noThreeD="1"/>
</file>

<file path=xl/ctrlProps/ctrlProp7.xml><?xml version="1.0" encoding="utf-8"?>
<formControlPr xmlns="http://schemas.microsoft.com/office/spreadsheetml/2009/9/main" objectType="CheckBox" checked="Checked" fmlaLink="$F$15" lockText="1" noThreeD="1"/>
</file>

<file path=xl/ctrlProps/ctrlProp70.xml><?xml version="1.0" encoding="utf-8"?>
<formControlPr xmlns="http://schemas.microsoft.com/office/spreadsheetml/2009/9/main" objectType="CheckBox" checked="Checked" fmlaLink="$F$6" lockText="1" noThreeD="1"/>
</file>

<file path=xl/ctrlProps/ctrlProp71.xml><?xml version="1.0" encoding="utf-8"?>
<formControlPr xmlns="http://schemas.microsoft.com/office/spreadsheetml/2009/9/main" objectType="CheckBox" checked="Checked" fmlaLink="$F$7" lockText="1" noThreeD="1"/>
</file>

<file path=xl/ctrlProps/ctrlProp72.xml><?xml version="1.0" encoding="utf-8"?>
<formControlPr xmlns="http://schemas.microsoft.com/office/spreadsheetml/2009/9/main" objectType="CheckBox" checked="Checked" fmlaLink="$F$8" lockText="1" noThreeD="1"/>
</file>

<file path=xl/ctrlProps/ctrlProp73.xml><?xml version="1.0" encoding="utf-8"?>
<formControlPr xmlns="http://schemas.microsoft.com/office/spreadsheetml/2009/9/main" objectType="CheckBox" fmlaLink="$F$9" lockText="1" noThreeD="1"/>
</file>

<file path=xl/ctrlProps/ctrlProp74.xml><?xml version="1.0" encoding="utf-8"?>
<formControlPr xmlns="http://schemas.microsoft.com/office/spreadsheetml/2009/9/main" objectType="CheckBox" fmlaLink="F11" lockText="1" noThreeD="1"/>
</file>

<file path=xl/ctrlProps/ctrlProp75.xml><?xml version="1.0" encoding="utf-8"?>
<formControlPr xmlns="http://schemas.microsoft.com/office/spreadsheetml/2009/9/main" objectType="CheckBox" fmlaLink="$F$12" lockText="1" noThreeD="1"/>
</file>

<file path=xl/ctrlProps/ctrlProp76.xml><?xml version="1.0" encoding="utf-8"?>
<formControlPr xmlns="http://schemas.microsoft.com/office/spreadsheetml/2009/9/main" objectType="CheckBox" fmlaLink="$F$15" lockText="1" noThreeD="1"/>
</file>

<file path=xl/ctrlProps/ctrlProp77.xml><?xml version="1.0" encoding="utf-8"?>
<formControlPr xmlns="http://schemas.microsoft.com/office/spreadsheetml/2009/9/main" objectType="CheckBox" fmlaLink="$F$16" lockText="1" noThreeD="1"/>
</file>

<file path=xl/ctrlProps/ctrlProp78.xml><?xml version="1.0" encoding="utf-8"?>
<formControlPr xmlns="http://schemas.microsoft.com/office/spreadsheetml/2009/9/main" objectType="CheckBox" fmlaLink="$F$17" lockText="1" noThreeD="1"/>
</file>

<file path=xl/ctrlProps/ctrlProp79.xml><?xml version="1.0" encoding="utf-8"?>
<formControlPr xmlns="http://schemas.microsoft.com/office/spreadsheetml/2009/9/main" objectType="CheckBox" fmlaLink="$F$19" lockText="1" noThreeD="1"/>
</file>

<file path=xl/ctrlProps/ctrlProp8.xml><?xml version="1.0" encoding="utf-8"?>
<formControlPr xmlns="http://schemas.microsoft.com/office/spreadsheetml/2009/9/main" objectType="CheckBox" checked="Checked" fmlaLink="$F$17" lockText="1" noThreeD="1"/>
</file>

<file path=xl/ctrlProps/ctrlProp80.xml><?xml version="1.0" encoding="utf-8"?>
<formControlPr xmlns="http://schemas.microsoft.com/office/spreadsheetml/2009/9/main" objectType="CheckBox" fmlaLink="$F$23" lockText="1" noThreeD="1"/>
</file>

<file path=xl/ctrlProps/ctrlProp81.xml><?xml version="1.0" encoding="utf-8"?>
<formControlPr xmlns="http://schemas.microsoft.com/office/spreadsheetml/2009/9/main" objectType="CheckBox" fmlaLink="$F$24" lockText="1" noThreeD="1"/>
</file>

<file path=xl/ctrlProps/ctrlProp82.xml><?xml version="1.0" encoding="utf-8"?>
<formControlPr xmlns="http://schemas.microsoft.com/office/spreadsheetml/2009/9/main" objectType="CheckBox" fmlaLink="$F$26" lockText="1" noThreeD="1"/>
</file>

<file path=xl/ctrlProps/ctrlProp83.xml><?xml version="1.0" encoding="utf-8"?>
<formControlPr xmlns="http://schemas.microsoft.com/office/spreadsheetml/2009/9/main" objectType="CheckBox" fmlaLink="$F$27" lockText="1" noThreeD="1"/>
</file>

<file path=xl/ctrlProps/ctrlProp84.xml><?xml version="1.0" encoding="utf-8"?>
<formControlPr xmlns="http://schemas.microsoft.com/office/spreadsheetml/2009/9/main" objectType="CheckBox" fmlaLink="$F$28" lockText="1" noThreeD="1"/>
</file>

<file path=xl/ctrlProps/ctrlProp85.xml><?xml version="1.0" encoding="utf-8"?>
<formControlPr xmlns="http://schemas.microsoft.com/office/spreadsheetml/2009/9/main" objectType="CheckBox" fmlaLink="$F$29" lockText="1" noThreeD="1"/>
</file>

<file path=xl/ctrlProps/ctrlProp86.xml><?xml version="1.0" encoding="utf-8"?>
<formControlPr xmlns="http://schemas.microsoft.com/office/spreadsheetml/2009/9/main" objectType="CheckBox" fmlaLink="$F$33" lockText="1" noThreeD="1"/>
</file>

<file path=xl/ctrlProps/ctrlProp87.xml><?xml version="1.0" encoding="utf-8"?>
<formControlPr xmlns="http://schemas.microsoft.com/office/spreadsheetml/2009/9/main" objectType="CheckBox" fmlaLink="$F$34" lockText="1" noThreeD="1"/>
</file>

<file path=xl/ctrlProps/ctrlProp88.xml><?xml version="1.0" encoding="utf-8"?>
<formControlPr xmlns="http://schemas.microsoft.com/office/spreadsheetml/2009/9/main" objectType="CheckBox" fmlaLink="$F$35" lockText="1" noThreeD="1"/>
</file>

<file path=xl/ctrlProps/ctrlProp89.xml><?xml version="1.0" encoding="utf-8"?>
<formControlPr xmlns="http://schemas.microsoft.com/office/spreadsheetml/2009/9/main" objectType="CheckBox" fmlaLink="$F$36" lockText="1" noThreeD="1"/>
</file>

<file path=xl/ctrlProps/ctrlProp9.xml><?xml version="1.0" encoding="utf-8"?>
<formControlPr xmlns="http://schemas.microsoft.com/office/spreadsheetml/2009/9/main" objectType="CheckBox" checked="Checked" fmlaLink="$F$19" lockText="1" noThreeD="1"/>
</file>

<file path=xl/ctrlProps/ctrlProp90.xml><?xml version="1.0" encoding="utf-8"?>
<formControlPr xmlns="http://schemas.microsoft.com/office/spreadsheetml/2009/9/main" objectType="CheckBox" fmlaLink="$F$39" lockText="1" noThreeD="1"/>
</file>

<file path=xl/ctrlProps/ctrlProp91.xml><?xml version="1.0" encoding="utf-8"?>
<formControlPr xmlns="http://schemas.microsoft.com/office/spreadsheetml/2009/9/main" objectType="CheckBox" fmlaLink="$F$40" lockText="1" noThreeD="1"/>
</file>

<file path=xl/ctrlProps/ctrlProp92.xml><?xml version="1.0" encoding="utf-8"?>
<formControlPr xmlns="http://schemas.microsoft.com/office/spreadsheetml/2009/9/main" objectType="CheckBox" fmlaLink="$F$41" lockText="1" noThreeD="1"/>
</file>

<file path=xl/ctrlProps/ctrlProp93.xml><?xml version="1.0" encoding="utf-8"?>
<formControlPr xmlns="http://schemas.microsoft.com/office/spreadsheetml/2009/9/main" objectType="CheckBox" fmlaLink="$F$42" lockText="1" noThreeD="1"/>
</file>

<file path=xl/ctrlProps/ctrlProp94.xml><?xml version="1.0" encoding="utf-8"?>
<formControlPr xmlns="http://schemas.microsoft.com/office/spreadsheetml/2009/9/main" objectType="CheckBox" fmlaLink="$F$43" lockText="1" noThreeD="1"/>
</file>

<file path=xl/ctrlProps/ctrlProp95.xml><?xml version="1.0" encoding="utf-8"?>
<formControlPr xmlns="http://schemas.microsoft.com/office/spreadsheetml/2009/9/main" objectType="CheckBox" fmlaLink="$F$44" lockText="1" noThreeD="1"/>
</file>

<file path=xl/ctrlProps/ctrlProp96.xml><?xml version="1.0" encoding="utf-8"?>
<formControlPr xmlns="http://schemas.microsoft.com/office/spreadsheetml/2009/9/main" objectType="CheckBox" fmlaLink="$F$45" lockText="1" noThreeD="1"/>
</file>

<file path=xl/ctrlProps/ctrlProp97.xml><?xml version="1.0" encoding="utf-8"?>
<formControlPr xmlns="http://schemas.microsoft.com/office/spreadsheetml/2009/9/main" objectType="CheckBox" fmlaLink="$F$46" lockText="1" noThreeD="1"/>
</file>

<file path=xl/ctrlProps/ctrlProp98.xml><?xml version="1.0" encoding="utf-8"?>
<formControlPr xmlns="http://schemas.microsoft.com/office/spreadsheetml/2009/9/main" objectType="CheckBox" fmlaLink="$F$48" lockText="1" noThreeD="1"/>
</file>

<file path=xl/ctrlProps/ctrlProp99.xml><?xml version="1.0" encoding="utf-8"?>
<formControlPr xmlns="http://schemas.microsoft.com/office/spreadsheetml/2009/9/main" objectType="CheckBox" fmlaLink="$F$49"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60325</xdr:colOff>
      <xdr:row>7</xdr:row>
      <xdr:rowOff>114300</xdr:rowOff>
    </xdr:from>
    <xdr:to>
      <xdr:col>23</xdr:col>
      <xdr:colOff>762000</xdr:colOff>
      <xdr:row>54</xdr:row>
      <xdr:rowOff>15875</xdr:rowOff>
    </xdr:to>
    <xdr:sp macro="" textlink="">
      <xdr:nvSpPr>
        <xdr:cNvPr id="5" name="ZoneTexte 4">
          <a:extLst>
            <a:ext uri="{FF2B5EF4-FFF2-40B4-BE49-F238E27FC236}">
              <a16:creationId xmlns:a16="http://schemas.microsoft.com/office/drawing/2014/main" id="{00000000-0008-0000-0000-000005000000}"/>
            </a:ext>
          </a:extLst>
        </xdr:cNvPr>
        <xdr:cNvSpPr txBox="1"/>
      </xdr:nvSpPr>
      <xdr:spPr>
        <a:xfrm>
          <a:off x="3298825" y="2146300"/>
          <a:ext cx="17703800" cy="8855075"/>
        </a:xfrm>
        <a:prstGeom prst="rect">
          <a:avLst/>
        </a:prstGeom>
        <a:solidFill>
          <a:schemeClr val="bg1">
            <a:lumMod val="95000"/>
          </a:schemeClr>
        </a:solid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FR" sz="1800" b="1">
              <a:solidFill>
                <a:schemeClr val="tx2"/>
              </a:solidFill>
              <a:effectLst/>
              <a:latin typeface="+mn-lt"/>
              <a:ea typeface="+mn-ea"/>
              <a:cs typeface="+mn-cs"/>
            </a:rPr>
            <a:t>Guide</a:t>
          </a:r>
          <a:r>
            <a:rPr lang="fr-FR" sz="1800" b="1" baseline="0">
              <a:solidFill>
                <a:schemeClr val="tx2"/>
              </a:solidFill>
              <a:effectLst/>
              <a:latin typeface="+mn-lt"/>
              <a:ea typeface="+mn-ea"/>
              <a:cs typeface="+mn-cs"/>
            </a:rPr>
            <a:t> de lecture</a:t>
          </a:r>
          <a:endParaRPr lang="fr-FR" sz="1800" b="1">
            <a:solidFill>
              <a:schemeClr val="tx2"/>
            </a:solidFill>
            <a:effectLst/>
            <a:latin typeface="+mn-lt"/>
            <a:ea typeface="+mn-ea"/>
            <a:cs typeface="+mn-cs"/>
          </a:endParaRPr>
        </a:p>
        <a:p>
          <a:pPr algn="just"/>
          <a:endParaRPr lang="fr-FR" sz="1500" b="1">
            <a:solidFill>
              <a:sysClr val="windowText" lastClr="000000"/>
            </a:solidFill>
            <a:effectLst/>
            <a:latin typeface="+mn-lt"/>
            <a:ea typeface="+mn-ea"/>
            <a:cs typeface="+mn-cs"/>
          </a:endParaRPr>
        </a:p>
        <a:p>
          <a:pPr algn="just"/>
          <a:endParaRPr lang="fr-FR" sz="1500" b="0">
            <a:solidFill>
              <a:sysClr val="windowText" lastClr="000000"/>
            </a:solidFill>
            <a:effectLst/>
            <a:latin typeface="+mn-lt"/>
            <a:ea typeface="+mn-ea"/>
            <a:cs typeface="+mn-cs"/>
          </a:endParaRPr>
        </a:p>
        <a:p>
          <a:pPr algn="just"/>
          <a:r>
            <a:rPr lang="fr-FR" sz="1500" b="1">
              <a:solidFill>
                <a:sysClr val="windowText" lastClr="000000"/>
              </a:solidFill>
              <a:effectLst/>
              <a:latin typeface="+mn-lt"/>
              <a:ea typeface="+mn-ea"/>
              <a:cs typeface="+mn-cs"/>
            </a:rPr>
            <a:t>Structuration</a:t>
          </a:r>
          <a:r>
            <a:rPr lang="fr-FR" sz="1500" b="1" baseline="0">
              <a:solidFill>
                <a:sysClr val="windowText" lastClr="000000"/>
              </a:solidFill>
              <a:effectLst/>
              <a:latin typeface="+mn-lt"/>
              <a:ea typeface="+mn-ea"/>
              <a:cs typeface="+mn-cs"/>
            </a:rPr>
            <a:t> du document </a:t>
          </a:r>
          <a:endParaRPr lang="fr-FR" sz="1500" b="1">
            <a:solidFill>
              <a:sysClr val="windowText" lastClr="000000"/>
            </a:solidFill>
            <a:effectLst/>
            <a:latin typeface="+mn-lt"/>
            <a:ea typeface="+mn-ea"/>
            <a:cs typeface="+mn-cs"/>
          </a:endParaRPr>
        </a:p>
        <a:p>
          <a:pPr algn="just"/>
          <a:r>
            <a:rPr lang="fr-FR" sz="1500" b="0">
              <a:solidFill>
                <a:sysClr val="windowText" lastClr="000000"/>
              </a:solidFill>
              <a:effectLst/>
              <a:latin typeface="+mn-lt"/>
              <a:ea typeface="+mn-ea"/>
              <a:cs typeface="+mn-cs"/>
            </a:rPr>
            <a:t>Ce</a:t>
          </a:r>
          <a:r>
            <a:rPr lang="fr-FR" sz="1500" b="0" baseline="0">
              <a:solidFill>
                <a:sysClr val="windowText" lastClr="000000"/>
              </a:solidFill>
              <a:effectLst/>
              <a:latin typeface="+mn-lt"/>
              <a:ea typeface="+mn-ea"/>
              <a:cs typeface="+mn-cs"/>
            </a:rPr>
            <a:t> document </a:t>
          </a:r>
          <a:r>
            <a:rPr lang="fr-FR" sz="1500" b="0">
              <a:solidFill>
                <a:sysClr val="windowText" lastClr="000000"/>
              </a:solidFill>
              <a:effectLst/>
              <a:latin typeface="+mn-lt"/>
              <a:ea typeface="+mn-ea"/>
              <a:cs typeface="+mn-cs"/>
            </a:rPr>
            <a:t>es</a:t>
          </a:r>
          <a:r>
            <a:rPr lang="fr-FR" sz="1500" b="0" baseline="0">
              <a:solidFill>
                <a:sysClr val="windowText" lastClr="000000"/>
              </a:solidFill>
              <a:effectLst/>
              <a:latin typeface="+mn-lt"/>
              <a:ea typeface="+mn-ea"/>
              <a:cs typeface="+mn-cs"/>
            </a:rPr>
            <a:t>t composé de 7</a:t>
          </a:r>
          <a:r>
            <a:rPr lang="fr-FR" sz="1500" b="0">
              <a:solidFill>
                <a:sysClr val="windowText" lastClr="000000"/>
              </a:solidFill>
              <a:effectLst/>
              <a:latin typeface="+mn-lt"/>
              <a:ea typeface="+mn-ea"/>
              <a:cs typeface="+mn-cs"/>
            </a:rPr>
            <a:t> onglets (hors introduction)</a:t>
          </a:r>
        </a:p>
        <a:p>
          <a:pPr algn="just"/>
          <a:r>
            <a:rPr lang="fr-FR" sz="1500" b="1">
              <a:solidFill>
                <a:sysClr val="windowText" lastClr="000000"/>
              </a:solidFill>
              <a:effectLst/>
              <a:latin typeface="+mn-lt"/>
              <a:ea typeface="+mn-ea"/>
              <a:cs typeface="+mn-cs"/>
            </a:rPr>
            <a:t>Partie 1 : Exigences techniques</a:t>
          </a:r>
          <a:r>
            <a:rPr lang="fr-FR" sz="1500" b="1" baseline="0">
              <a:solidFill>
                <a:sysClr val="windowText" lastClr="000000"/>
              </a:solidFill>
              <a:effectLst/>
              <a:latin typeface="+mn-lt"/>
              <a:ea typeface="+mn-ea"/>
              <a:cs typeface="+mn-cs"/>
            </a:rPr>
            <a:t> et fonctionnelles : </a:t>
          </a:r>
          <a:endParaRPr lang="fr-FR" sz="1500" b="1">
            <a:solidFill>
              <a:sysClr val="windowText" lastClr="000000"/>
            </a:solidFill>
            <a:effectLst/>
            <a:latin typeface="+mn-lt"/>
            <a:ea typeface="+mn-ea"/>
            <a:cs typeface="+mn-cs"/>
          </a:endParaRPr>
        </a:p>
        <a:p>
          <a:pPr algn="just"/>
          <a:r>
            <a:rPr lang="fr-FR" sz="1500" b="0">
              <a:solidFill>
                <a:sysClr val="windowText" lastClr="000000"/>
              </a:solidFill>
              <a:effectLst/>
              <a:latin typeface="+mn-lt"/>
              <a:ea typeface="+mn-ea"/>
              <a:cs typeface="+mn-cs"/>
            </a:rPr>
            <a:t>- Référentiel</a:t>
          </a:r>
          <a:r>
            <a:rPr lang="fr-FR" sz="1500" b="0" baseline="0">
              <a:solidFill>
                <a:sysClr val="windowText" lastClr="000000"/>
              </a:solidFill>
              <a:effectLst/>
              <a:latin typeface="+mn-lt"/>
              <a:ea typeface="+mn-ea"/>
              <a:cs typeface="+mn-cs"/>
            </a:rPr>
            <a:t> fonctionnel de l'ANS d'un logiciel de </a:t>
          </a:r>
          <a:r>
            <a:rPr lang="fr-FR" sz="1500" b="1" baseline="0">
              <a:solidFill>
                <a:sysClr val="windowText" lastClr="000000"/>
              </a:solidFill>
              <a:effectLst/>
              <a:latin typeface="+mn-lt"/>
              <a:ea typeface="+mn-ea"/>
              <a:cs typeface="+mn-cs"/>
            </a:rPr>
            <a:t>téléconsultation (patient autonome ou accompagné d'un PS)</a:t>
          </a:r>
        </a:p>
        <a:p>
          <a:pPr marL="0" marR="0" lvl="0" indent="0" algn="just" defTabSz="914400" eaLnBrk="1" fontAlgn="auto" latinLnBrk="0" hangingPunct="1">
            <a:lnSpc>
              <a:spcPct val="100000"/>
            </a:lnSpc>
            <a:spcBef>
              <a:spcPts val="0"/>
            </a:spcBef>
            <a:spcAft>
              <a:spcPts val="0"/>
            </a:spcAft>
            <a:buClrTx/>
            <a:buSzTx/>
            <a:buFontTx/>
            <a:buNone/>
            <a:tabLst/>
            <a:defRPr/>
          </a:pPr>
          <a:r>
            <a:rPr lang="fr-FR" sz="1500" b="0">
              <a:solidFill>
                <a:sysClr val="windowText" lastClr="000000"/>
              </a:solidFill>
              <a:effectLst/>
              <a:latin typeface="+mn-lt"/>
              <a:ea typeface="+mn-ea"/>
              <a:cs typeface="+mn-cs"/>
            </a:rPr>
            <a:t>- Référentiel fonctionnel de l'ANS d'un</a:t>
          </a:r>
          <a:r>
            <a:rPr lang="fr-FR" sz="1500" b="0" baseline="0">
              <a:solidFill>
                <a:sysClr val="windowText" lastClr="000000"/>
              </a:solidFill>
              <a:effectLst/>
              <a:latin typeface="+mn-lt"/>
              <a:ea typeface="+mn-ea"/>
              <a:cs typeface="+mn-cs"/>
            </a:rPr>
            <a:t> logiciel</a:t>
          </a:r>
          <a:r>
            <a:rPr lang="fr-FR" sz="1500" b="0">
              <a:solidFill>
                <a:sysClr val="windowText" lastClr="000000"/>
              </a:solidFill>
              <a:effectLst/>
              <a:latin typeface="+mn-lt"/>
              <a:ea typeface="+mn-ea"/>
              <a:cs typeface="+mn-cs"/>
            </a:rPr>
            <a:t> de </a:t>
          </a:r>
          <a:r>
            <a:rPr lang="fr-FR" sz="1500" b="1">
              <a:solidFill>
                <a:sysClr val="windowText" lastClr="000000"/>
              </a:solidFill>
              <a:effectLst/>
              <a:latin typeface="+mn-lt"/>
              <a:ea typeface="+mn-ea"/>
              <a:cs typeface="+mn-cs"/>
            </a:rPr>
            <a:t>téléexpertise</a:t>
          </a:r>
        </a:p>
        <a:p>
          <a:pPr marL="0" marR="0" lvl="0" indent="0" algn="just" defTabSz="914400" eaLnBrk="1" fontAlgn="auto" latinLnBrk="0" hangingPunct="1">
            <a:lnSpc>
              <a:spcPct val="100000"/>
            </a:lnSpc>
            <a:spcBef>
              <a:spcPts val="0"/>
            </a:spcBef>
            <a:spcAft>
              <a:spcPts val="0"/>
            </a:spcAft>
            <a:buClrTx/>
            <a:buSzTx/>
            <a:buFontTx/>
            <a:buNone/>
            <a:tabLst/>
            <a:defRPr/>
          </a:pPr>
          <a:r>
            <a:rPr lang="fr-FR" sz="1500" b="1">
              <a:solidFill>
                <a:sysClr val="windowText" lastClr="000000"/>
              </a:solidFill>
              <a:effectLst/>
              <a:latin typeface="+mn-lt"/>
              <a:ea typeface="+mn-ea"/>
              <a:cs typeface="+mn-cs"/>
            </a:rPr>
            <a:t>- </a:t>
          </a:r>
          <a:r>
            <a:rPr lang="fr-FR" sz="1500" b="0">
              <a:solidFill>
                <a:sysClr val="windowText" lastClr="000000"/>
              </a:solidFill>
              <a:effectLst/>
              <a:latin typeface="+mn-lt"/>
              <a:ea typeface="+mn-ea"/>
              <a:cs typeface="+mn-cs"/>
            </a:rPr>
            <a:t>Référentiel fonctionnel de l'ANS d'un logiciel de </a:t>
          </a:r>
          <a:r>
            <a:rPr lang="fr-FR" sz="1500" b="1">
              <a:solidFill>
                <a:sysClr val="windowText" lastClr="000000"/>
              </a:solidFill>
              <a:effectLst/>
              <a:latin typeface="+mn-lt"/>
              <a:ea typeface="+mn-ea"/>
              <a:cs typeface="+mn-cs"/>
            </a:rPr>
            <a:t>télésoin </a:t>
          </a:r>
        </a:p>
        <a:p>
          <a:pPr marL="0" marR="0" lvl="0" indent="0" algn="just" defTabSz="914400" eaLnBrk="1" fontAlgn="auto" latinLnBrk="0" hangingPunct="1">
            <a:lnSpc>
              <a:spcPct val="100000"/>
            </a:lnSpc>
            <a:spcBef>
              <a:spcPts val="0"/>
            </a:spcBef>
            <a:spcAft>
              <a:spcPts val="0"/>
            </a:spcAft>
            <a:buClrTx/>
            <a:buSzTx/>
            <a:buFontTx/>
            <a:buNone/>
            <a:tabLst/>
            <a:defRPr/>
          </a:pPr>
          <a:r>
            <a:rPr lang="fr-FR" sz="1500" b="1">
              <a:solidFill>
                <a:sysClr val="windowText" lastClr="000000"/>
              </a:solidFill>
              <a:effectLst/>
              <a:latin typeface="+mn-lt"/>
              <a:ea typeface="+mn-ea"/>
              <a:cs typeface="+mn-cs"/>
            </a:rPr>
            <a:t>- Autres</a:t>
          </a:r>
          <a:r>
            <a:rPr lang="fr-FR" sz="1500" b="1" baseline="0">
              <a:solidFill>
                <a:sysClr val="windowText" lastClr="000000"/>
              </a:solidFill>
              <a:effectLst/>
              <a:latin typeface="+mn-lt"/>
              <a:ea typeface="+mn-ea"/>
              <a:cs typeface="+mn-cs"/>
            </a:rPr>
            <a:t> exigences demandées par la structure </a:t>
          </a:r>
        </a:p>
        <a:p>
          <a:pPr marL="0" marR="0" lvl="0" indent="0" algn="just" defTabSz="914400" eaLnBrk="1" fontAlgn="auto" latinLnBrk="0" hangingPunct="1">
            <a:lnSpc>
              <a:spcPct val="100000"/>
            </a:lnSpc>
            <a:spcBef>
              <a:spcPts val="0"/>
            </a:spcBef>
            <a:spcAft>
              <a:spcPts val="0"/>
            </a:spcAft>
            <a:buClrTx/>
            <a:buSzTx/>
            <a:buFontTx/>
            <a:buNone/>
            <a:tabLst/>
            <a:defRPr/>
          </a:pPr>
          <a:r>
            <a:rPr lang="fr-FR" sz="1500" b="1" baseline="0">
              <a:solidFill>
                <a:sysClr val="windowText" lastClr="000000"/>
              </a:solidFill>
              <a:effectLst/>
              <a:latin typeface="+mn-lt"/>
              <a:ea typeface="+mn-ea"/>
              <a:cs typeface="+mn-cs"/>
            </a:rPr>
            <a:t>- Récapitulatif de la conformité fonctionnelle et technique de la solution  </a:t>
          </a:r>
        </a:p>
        <a:p>
          <a:pPr marL="0" marR="0" lvl="0" indent="0" algn="just" defTabSz="914400" eaLnBrk="1" fontAlgn="auto" latinLnBrk="0" hangingPunct="1">
            <a:lnSpc>
              <a:spcPct val="100000"/>
            </a:lnSpc>
            <a:spcBef>
              <a:spcPts val="0"/>
            </a:spcBef>
            <a:spcAft>
              <a:spcPts val="0"/>
            </a:spcAft>
            <a:buClrTx/>
            <a:buSzTx/>
            <a:buFontTx/>
            <a:buNone/>
            <a:tabLst/>
            <a:defRPr/>
          </a:pPr>
          <a:r>
            <a:rPr lang="fr-FR" sz="1500" b="1" baseline="0">
              <a:solidFill>
                <a:sysClr val="windowText" lastClr="000000"/>
              </a:solidFill>
              <a:effectLst/>
              <a:latin typeface="+mn-lt"/>
              <a:ea typeface="+mn-ea"/>
              <a:cs typeface="+mn-cs"/>
            </a:rPr>
            <a:t>Partie 2 : Modèle économique </a:t>
          </a:r>
        </a:p>
        <a:p>
          <a:pPr marL="0" marR="0" lvl="0" indent="0" algn="just" defTabSz="914400" eaLnBrk="1" fontAlgn="auto" latinLnBrk="0" hangingPunct="1">
            <a:lnSpc>
              <a:spcPct val="100000"/>
            </a:lnSpc>
            <a:spcBef>
              <a:spcPts val="0"/>
            </a:spcBef>
            <a:spcAft>
              <a:spcPts val="0"/>
            </a:spcAft>
            <a:buClrTx/>
            <a:buSzTx/>
            <a:buFontTx/>
            <a:buNone/>
            <a:tabLst/>
            <a:defRPr/>
          </a:pPr>
          <a:r>
            <a:rPr lang="fr-FR" sz="1500" b="0" baseline="0">
              <a:solidFill>
                <a:sysClr val="windowText" lastClr="000000"/>
              </a:solidFill>
              <a:effectLst/>
              <a:latin typeface="+mn-lt"/>
              <a:ea typeface="+mn-ea"/>
              <a:cs typeface="+mn-cs"/>
            </a:rPr>
            <a:t>- Prix unitaires </a:t>
          </a:r>
        </a:p>
        <a:p>
          <a:pPr marL="0" marR="0" lvl="0" indent="0" algn="just" defTabSz="914400" eaLnBrk="1" fontAlgn="auto" latinLnBrk="0" hangingPunct="1">
            <a:lnSpc>
              <a:spcPct val="100000"/>
            </a:lnSpc>
            <a:spcBef>
              <a:spcPts val="0"/>
            </a:spcBef>
            <a:spcAft>
              <a:spcPts val="0"/>
            </a:spcAft>
            <a:buClrTx/>
            <a:buSzTx/>
            <a:buFontTx/>
            <a:buNone/>
            <a:tabLst/>
            <a:defRPr/>
          </a:pPr>
          <a:r>
            <a:rPr lang="fr-FR" sz="1500" b="0" baseline="0">
              <a:solidFill>
                <a:sysClr val="windowText" lastClr="000000"/>
              </a:solidFill>
              <a:effectLst/>
              <a:latin typeface="+mn-lt"/>
              <a:ea typeface="+mn-ea"/>
              <a:cs typeface="+mn-cs"/>
            </a:rPr>
            <a:t>- Simulation des coûts </a:t>
          </a:r>
          <a:endParaRPr lang="fr-FR" sz="1500" b="0">
            <a:solidFill>
              <a:sysClr val="windowText" lastClr="000000"/>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endParaRPr lang="fr-FR" sz="1500" b="1">
            <a:solidFill>
              <a:sysClr val="windowText" lastClr="000000"/>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endParaRPr lang="fr-FR" sz="1500" b="1">
            <a:solidFill>
              <a:sysClr val="windowText" lastClr="000000"/>
            </a:solidFill>
            <a:effectLst/>
            <a:latin typeface="+mn-lt"/>
            <a:ea typeface="+mn-ea"/>
            <a:cs typeface="+mn-cs"/>
          </a:endParaRPr>
        </a:p>
        <a:p>
          <a:pPr algn="just"/>
          <a:r>
            <a:rPr lang="fr-FR" sz="1500" b="1">
              <a:solidFill>
                <a:sysClr val="windowText" lastClr="000000"/>
              </a:solidFill>
              <a:effectLst/>
              <a:latin typeface="+mn-lt"/>
              <a:ea typeface="+mn-ea"/>
              <a:cs typeface="+mn-cs"/>
            </a:rPr>
            <a:t>Partie 1 : </a:t>
          </a:r>
        </a:p>
        <a:p>
          <a:pPr algn="just"/>
          <a:r>
            <a:rPr lang="fr-FR" sz="1500" b="1">
              <a:solidFill>
                <a:sysClr val="windowText" lastClr="000000"/>
              </a:solidFill>
              <a:effectLst/>
              <a:latin typeface="+mn-lt"/>
              <a:ea typeface="+mn-ea"/>
              <a:cs typeface="+mn-cs"/>
            </a:rPr>
            <a:t>Structuration</a:t>
          </a:r>
          <a:r>
            <a:rPr lang="fr-FR" sz="1500" b="1" baseline="0">
              <a:solidFill>
                <a:sysClr val="windowText" lastClr="000000"/>
              </a:solidFill>
              <a:effectLst/>
              <a:latin typeface="+mn-lt"/>
              <a:ea typeface="+mn-ea"/>
              <a:cs typeface="+mn-cs"/>
            </a:rPr>
            <a:t> et t</a:t>
          </a:r>
          <a:r>
            <a:rPr lang="fr-FR" sz="1500" b="1">
              <a:solidFill>
                <a:sysClr val="windowText" lastClr="000000"/>
              </a:solidFill>
              <a:effectLst/>
              <a:latin typeface="+mn-lt"/>
              <a:ea typeface="+mn-ea"/>
              <a:cs typeface="+mn-cs"/>
            </a:rPr>
            <a:t>erminologie</a:t>
          </a:r>
        </a:p>
        <a:p>
          <a:pPr algn="just"/>
          <a:endParaRPr lang="fr-FR" sz="1500" b="0">
            <a:solidFill>
              <a:sysClr val="windowText" lastClr="000000"/>
            </a:solidFill>
            <a:effectLst/>
            <a:latin typeface="+mn-lt"/>
            <a:ea typeface="+mn-ea"/>
            <a:cs typeface="+mn-cs"/>
          </a:endParaRPr>
        </a:p>
        <a:p>
          <a:pPr algn="just"/>
          <a:r>
            <a:rPr lang="fr-FR" sz="1500" b="0">
              <a:solidFill>
                <a:sysClr val="windowText" lastClr="000000"/>
              </a:solidFill>
              <a:effectLst/>
              <a:latin typeface="+mn-lt"/>
              <a:ea typeface="+mn-ea"/>
              <a:cs typeface="+mn-cs"/>
            </a:rPr>
            <a:t>Chaque bloc est composé de fonctions, décrites par une succession de critères d’exigence visant à qualifier les fonctionnalités de la solution et préciser leur contenu.</a:t>
          </a:r>
        </a:p>
        <a:p>
          <a:pPr algn="just"/>
          <a:endParaRPr lang="fr-FR" sz="1500" b="1">
            <a:solidFill>
              <a:srgbClr val="FF0000"/>
            </a:solidFill>
            <a:effectLst/>
            <a:latin typeface="+mn-lt"/>
            <a:ea typeface="+mn-ea"/>
            <a:cs typeface="+mn-cs"/>
          </a:endParaRPr>
        </a:p>
        <a:p>
          <a:pPr algn="just"/>
          <a:r>
            <a:rPr lang="fr-FR" sz="1500" b="1">
              <a:solidFill>
                <a:srgbClr val="FF0000"/>
              </a:solidFill>
              <a:effectLst/>
              <a:latin typeface="+mn-lt"/>
              <a:ea typeface="+mn-ea"/>
              <a:cs typeface="+mn-cs"/>
            </a:rPr>
            <a:t>Veuillez cocher la case dans la colonne E pour chaque exigence qui est respectée.</a:t>
          </a:r>
          <a:endParaRPr lang="fr-FR" sz="1500" b="0">
            <a:solidFill>
              <a:sysClr val="windowText" lastClr="000000"/>
            </a:solidFill>
            <a:effectLst/>
            <a:latin typeface="+mn-lt"/>
            <a:ea typeface="+mn-ea"/>
            <a:cs typeface="+mn-cs"/>
          </a:endParaRPr>
        </a:p>
        <a:p>
          <a:pPr algn="just"/>
          <a:r>
            <a:rPr lang="fr-FR" sz="1500" b="0">
              <a:solidFill>
                <a:srgbClr val="FF0000"/>
              </a:solidFill>
              <a:effectLst/>
              <a:latin typeface="+mn-lt"/>
              <a:ea typeface="+mn-ea"/>
              <a:cs typeface="+mn-cs"/>
            </a:rPr>
            <a:t>Dans</a:t>
          </a:r>
          <a:r>
            <a:rPr lang="fr-FR" sz="1500" b="0" baseline="0">
              <a:solidFill>
                <a:srgbClr val="FF0000"/>
              </a:solidFill>
              <a:effectLst/>
              <a:latin typeface="+mn-lt"/>
              <a:ea typeface="+mn-ea"/>
              <a:cs typeface="+mn-cs"/>
            </a:rPr>
            <a:t> l'onglet </a:t>
          </a:r>
          <a:r>
            <a:rPr lang="fr-FR" sz="1500" b="1" baseline="0">
              <a:solidFill>
                <a:srgbClr val="FF0000"/>
              </a:solidFill>
              <a:effectLst/>
              <a:latin typeface="+mn-lt"/>
              <a:ea typeface="+mn-ea"/>
              <a:cs typeface="+mn-cs"/>
            </a:rPr>
            <a:t>Autres exigences, </a:t>
          </a:r>
          <a:r>
            <a:rPr lang="fr-FR" sz="1500" b="0" baseline="0">
              <a:solidFill>
                <a:srgbClr val="FF0000"/>
              </a:solidFill>
              <a:effectLst/>
              <a:latin typeface="+mn-lt"/>
              <a:ea typeface="+mn-ea"/>
              <a:cs typeface="+mn-cs"/>
            </a:rPr>
            <a:t>vous pouvez compléter par d'autres critères qui peuvent, au regard du projet, étre importants </a:t>
          </a:r>
          <a:endParaRPr lang="fr-FR" sz="1500" b="0">
            <a:solidFill>
              <a:srgbClr val="FF0000"/>
            </a:solidFill>
            <a:effectLst/>
            <a:latin typeface="+mn-lt"/>
            <a:ea typeface="+mn-ea"/>
            <a:cs typeface="+mn-cs"/>
          </a:endParaRPr>
        </a:p>
        <a:p>
          <a:pPr algn="just"/>
          <a:endParaRPr lang="fr-FR" sz="1500" b="0">
            <a:solidFill>
              <a:sysClr val="windowText" lastClr="000000"/>
            </a:solidFill>
            <a:effectLst/>
            <a:latin typeface="+mn-lt"/>
            <a:ea typeface="+mn-ea"/>
            <a:cs typeface="+mn-cs"/>
          </a:endParaRPr>
        </a:p>
        <a:p>
          <a:pPr algn="just"/>
          <a:endParaRPr lang="fr-FR" sz="1500" b="0">
            <a:solidFill>
              <a:sysClr val="windowText" lastClr="000000"/>
            </a:solidFill>
            <a:effectLst/>
            <a:latin typeface="+mn-lt"/>
            <a:ea typeface="+mn-ea"/>
            <a:cs typeface="+mn-cs"/>
          </a:endParaRPr>
        </a:p>
        <a:p>
          <a:pPr algn="just"/>
          <a:r>
            <a:rPr lang="fr-FR" sz="1500" b="0">
              <a:solidFill>
                <a:sysClr val="windowText" lastClr="000000"/>
              </a:solidFill>
              <a:effectLst/>
              <a:latin typeface="+mn-lt"/>
              <a:ea typeface="+mn-ea"/>
              <a:cs typeface="+mn-cs"/>
            </a:rPr>
            <a:t>En termes de sémantique, l’énoncé des critères suit un modèle de rédaction homogène : « Le système + DOIT / DEVRAIT / PEUT + permettre de + verbe d’action ». </a:t>
          </a:r>
        </a:p>
        <a:p>
          <a:pPr algn="just"/>
          <a:r>
            <a:rPr lang="fr-FR" sz="1500" b="0">
              <a:solidFill>
                <a:sysClr val="windowText" lastClr="000000"/>
              </a:solidFill>
              <a:effectLst/>
              <a:latin typeface="+mn-lt"/>
              <a:ea typeface="+mn-ea"/>
              <a:cs typeface="+mn-cs"/>
            </a:rPr>
            <a:t>L’utilisation de « DOIT » indique qu’il s’agit d’un critère obligatoire</a:t>
          </a:r>
          <a:r>
            <a:rPr lang="fr-FR" sz="1500" b="0" baseline="0">
              <a:solidFill>
                <a:sysClr val="windowText" lastClr="000000"/>
              </a:solidFill>
              <a:effectLst/>
              <a:latin typeface="+mn-lt"/>
              <a:ea typeface="+mn-ea"/>
              <a:cs typeface="+mn-cs"/>
            </a:rPr>
            <a:t> </a:t>
          </a:r>
          <a:r>
            <a:rPr lang="fr-FR" sz="1500" b="0">
              <a:solidFill>
                <a:sysClr val="windowText" lastClr="000000"/>
              </a:solidFill>
              <a:effectLst/>
              <a:latin typeface="+mn-lt"/>
              <a:ea typeface="+mn-ea"/>
              <a:cs typeface="+mn-cs"/>
            </a:rPr>
            <a:t>(obligatoire éditeur)</a:t>
          </a:r>
        </a:p>
        <a:p>
          <a:pPr algn="just"/>
          <a:r>
            <a:rPr lang="fr-FR" sz="1500" b="0">
              <a:solidFill>
                <a:sysClr val="windowText" lastClr="000000"/>
              </a:solidFill>
              <a:effectLst/>
              <a:latin typeface="+mn-lt"/>
              <a:ea typeface="+mn-ea"/>
              <a:cs typeface="+mn-cs"/>
            </a:rPr>
            <a:t>L’utilisation de « DEVRAIT » indique qu’il s’agit d’un critère  recommandé (recommandé éditeur)</a:t>
          </a:r>
        </a:p>
        <a:p>
          <a:pPr algn="just"/>
          <a:r>
            <a:rPr lang="fr-FR" sz="1500" b="0">
              <a:solidFill>
                <a:sysClr val="windowText" lastClr="000000"/>
              </a:solidFill>
              <a:effectLst/>
              <a:latin typeface="+mn-lt"/>
              <a:ea typeface="+mn-ea"/>
              <a:cs typeface="+mn-cs"/>
            </a:rPr>
            <a:t>L'utilisation de </a:t>
          </a:r>
          <a:r>
            <a:rPr kumimoji="0" lang="fr-FR" sz="1500" b="0" i="0" u="none" strike="noStrike" kern="0" cap="none" spc="0" normalizeH="0" baseline="0" noProof="0">
              <a:ln>
                <a:noFill/>
              </a:ln>
              <a:solidFill>
                <a:sysClr val="windowText" lastClr="000000"/>
              </a:solidFill>
              <a:effectLst/>
              <a:uLnTx/>
              <a:uFillTx/>
              <a:latin typeface="+mn-lt"/>
              <a:ea typeface="+mn-ea"/>
              <a:cs typeface="+mn-cs"/>
            </a:rPr>
            <a:t>«</a:t>
          </a:r>
          <a:r>
            <a:rPr lang="fr-FR" sz="1500" b="0">
              <a:solidFill>
                <a:sysClr val="windowText" lastClr="000000"/>
              </a:solidFill>
              <a:effectLst/>
              <a:latin typeface="+mn-lt"/>
              <a:ea typeface="+mn-ea"/>
              <a:cs typeface="+mn-cs"/>
            </a:rPr>
            <a:t> PEUT </a:t>
          </a:r>
          <a:r>
            <a:rPr kumimoji="0" lang="fr-FR" sz="1500" b="0" i="0" u="none" strike="noStrike" kern="0" cap="none" spc="0" normalizeH="0" baseline="0" noProof="0">
              <a:ln>
                <a:noFill/>
              </a:ln>
              <a:solidFill>
                <a:sysClr val="windowText" lastClr="000000"/>
              </a:solidFill>
              <a:effectLst/>
              <a:uLnTx/>
              <a:uFillTx/>
              <a:latin typeface="+mn-lt"/>
              <a:ea typeface="+mn-ea"/>
              <a:cs typeface="+mn-cs"/>
            </a:rPr>
            <a:t>»</a:t>
          </a:r>
          <a:r>
            <a:rPr lang="fr-FR" sz="1500" b="0">
              <a:solidFill>
                <a:sysClr val="windowText" lastClr="000000"/>
              </a:solidFill>
              <a:effectLst/>
              <a:latin typeface="+mn-lt"/>
              <a:ea typeface="+mn-ea"/>
              <a:cs typeface="+mn-cs"/>
            </a:rPr>
            <a:t> indique qu'il s'agit</a:t>
          </a:r>
          <a:r>
            <a:rPr lang="fr-FR" sz="1500" b="0" baseline="0">
              <a:solidFill>
                <a:sysClr val="windowText" lastClr="000000"/>
              </a:solidFill>
              <a:effectLst/>
              <a:latin typeface="+mn-lt"/>
              <a:ea typeface="+mn-ea"/>
              <a:cs typeface="+mn-cs"/>
            </a:rPr>
            <a:t> d'un critère optionnel (optionnel éditeur)</a:t>
          </a:r>
          <a:endParaRPr lang="fr-FR" sz="1500" b="0">
            <a:solidFill>
              <a:sysClr val="windowText" lastClr="000000"/>
            </a:solidFill>
            <a:effectLst/>
            <a:latin typeface="+mn-lt"/>
            <a:ea typeface="+mn-ea"/>
            <a:cs typeface="+mn-cs"/>
          </a:endParaRPr>
        </a:p>
        <a:p>
          <a:pPr algn="just"/>
          <a:r>
            <a:rPr lang="fr-FR" sz="1500" b="0">
              <a:solidFill>
                <a:sysClr val="windowText" lastClr="000000"/>
              </a:solidFill>
              <a:effectLst/>
              <a:latin typeface="+mn-lt"/>
              <a:ea typeface="+mn-ea"/>
              <a:cs typeface="+mn-cs"/>
            </a:rPr>
            <a:t>L’utilisation de « permettre de » indique que la fonction n’est pas automatique mais doit être mobilisée par l’utilisateur.</a:t>
          </a:r>
        </a:p>
        <a:p>
          <a:pPr algn="just"/>
          <a:endParaRPr lang="fr-FR" sz="1500" b="1" baseline="0">
            <a:solidFill>
              <a:sysClr val="windowText" lastClr="000000"/>
            </a:solidFill>
            <a:effectLst/>
            <a:latin typeface="+mn-lt"/>
            <a:ea typeface="+mn-ea"/>
            <a:cs typeface="+mn-cs"/>
          </a:endParaRPr>
        </a:p>
        <a:p>
          <a:pPr algn="just"/>
          <a:r>
            <a:rPr lang="fr-FR" sz="1500" b="1" baseline="0">
              <a:solidFill>
                <a:sysClr val="windowText" lastClr="000000"/>
              </a:solidFill>
              <a:effectLst/>
              <a:latin typeface="+mn-lt"/>
              <a:ea typeface="+mn-ea"/>
              <a:cs typeface="+mn-cs"/>
            </a:rPr>
            <a:t>Partie 2 : </a:t>
          </a:r>
        </a:p>
        <a:p>
          <a:pPr algn="just"/>
          <a:endParaRPr lang="fr-FR" sz="1500" b="1" baseline="0">
            <a:solidFill>
              <a:sysClr val="windowText" lastClr="000000"/>
            </a:solidFill>
            <a:effectLst/>
            <a:latin typeface="+mn-lt"/>
            <a:ea typeface="+mn-ea"/>
            <a:cs typeface="+mn-cs"/>
          </a:endParaRPr>
        </a:p>
        <a:p>
          <a:pPr algn="just"/>
          <a:r>
            <a:rPr lang="fr-FR" sz="1500" b="1" baseline="0">
              <a:solidFill>
                <a:srgbClr val="FF0000"/>
              </a:solidFill>
              <a:effectLst/>
              <a:latin typeface="+mn-lt"/>
              <a:ea typeface="+mn-ea"/>
              <a:cs typeface="+mn-cs"/>
            </a:rPr>
            <a:t>Veuillez remplir les cases pour présenter les différents prix unitaires</a:t>
          </a:r>
        </a:p>
        <a:p>
          <a:pPr algn="just"/>
          <a:r>
            <a:rPr lang="fr-FR" sz="1500" b="1" baseline="0">
              <a:solidFill>
                <a:srgbClr val="FF0000"/>
              </a:solidFill>
              <a:effectLst/>
              <a:latin typeface="+mn-lt"/>
              <a:ea typeface="+mn-ea"/>
              <a:cs typeface="+mn-cs"/>
            </a:rPr>
            <a:t>Veullez procéder à une simulation des coûts dans le cadre de ce projet </a:t>
          </a:r>
        </a:p>
        <a:p>
          <a:pPr algn="just"/>
          <a:endParaRPr lang="fr-FR" sz="1500" b="1" baseline="0">
            <a:solidFill>
              <a:sysClr val="windowText" lastClr="000000"/>
            </a:solidFill>
            <a:effectLst/>
            <a:latin typeface="+mn-lt"/>
            <a:ea typeface="+mn-ea"/>
            <a:cs typeface="+mn-cs"/>
          </a:endParaRPr>
        </a:p>
        <a:p>
          <a:pPr algn="just"/>
          <a:endParaRPr lang="fr-FR" sz="1500" b="1" baseline="0">
            <a:solidFill>
              <a:sysClr val="windowText" lastClr="000000"/>
            </a:solidFill>
            <a:effectLst/>
            <a:latin typeface="+mn-lt"/>
            <a:ea typeface="+mn-ea"/>
            <a:cs typeface="+mn-cs"/>
          </a:endParaRPr>
        </a:p>
        <a:p>
          <a:pPr algn="just"/>
          <a:endParaRPr lang="fr-FR" sz="1500" b="1" baseline="0">
            <a:solidFill>
              <a:sysClr val="windowText" lastClr="000000"/>
            </a:solidFill>
            <a:effectLst/>
            <a:latin typeface="+mn-lt"/>
            <a:ea typeface="+mn-ea"/>
            <a:cs typeface="+mn-cs"/>
          </a:endParaRPr>
        </a:p>
        <a:p>
          <a:pPr algn="just"/>
          <a:endParaRPr lang="fr-FR" sz="1500" b="1" baseline="0">
            <a:solidFill>
              <a:sysClr val="windowText" lastClr="000000"/>
            </a:solidFill>
            <a:effectLst/>
            <a:latin typeface="+mn-lt"/>
            <a:ea typeface="+mn-ea"/>
            <a:cs typeface="+mn-cs"/>
          </a:endParaRPr>
        </a:p>
        <a:p>
          <a:pPr algn="just"/>
          <a:endParaRPr lang="fr-FR" sz="1500" b="1" baseline="0">
            <a:solidFill>
              <a:sysClr val="windowText" lastClr="000000"/>
            </a:solidFill>
            <a:effectLst/>
            <a:latin typeface="+mn-lt"/>
            <a:ea typeface="+mn-ea"/>
            <a:cs typeface="+mn-cs"/>
          </a:endParaRPr>
        </a:p>
        <a:p>
          <a:pPr algn="just"/>
          <a:endParaRPr lang="fr-FR" sz="1500" b="1" baseline="0">
            <a:solidFill>
              <a:sysClr val="windowText" lastClr="000000"/>
            </a:solidFill>
            <a:effectLst/>
            <a:latin typeface="+mn-lt"/>
            <a:ea typeface="+mn-ea"/>
            <a:cs typeface="+mn-cs"/>
          </a:endParaRPr>
        </a:p>
        <a:p>
          <a:pPr algn="just"/>
          <a:endParaRPr lang="fr-FR" sz="1500" b="1" baseline="0">
            <a:solidFill>
              <a:sysClr val="windowText" lastClr="000000"/>
            </a:solidFill>
            <a:effectLst/>
            <a:latin typeface="+mn-lt"/>
            <a:ea typeface="+mn-ea"/>
            <a:cs typeface="+mn-cs"/>
          </a:endParaRPr>
        </a:p>
        <a:p>
          <a:pPr algn="just"/>
          <a:endParaRPr lang="fr-FR" sz="1500" b="1" baseline="0">
            <a:solidFill>
              <a:sysClr val="windowText" lastClr="000000"/>
            </a:solidFill>
            <a:effectLst/>
            <a:latin typeface="+mn-lt"/>
            <a:ea typeface="+mn-ea"/>
            <a:cs typeface="+mn-cs"/>
          </a:endParaRPr>
        </a:p>
        <a:p>
          <a:pPr algn="just"/>
          <a:endParaRPr lang="fr-FR" sz="1500" b="1" baseline="0">
            <a:solidFill>
              <a:sysClr val="windowText" lastClr="000000"/>
            </a:solidFill>
            <a:effectLst/>
            <a:latin typeface="+mn-lt"/>
            <a:ea typeface="+mn-ea"/>
            <a:cs typeface="+mn-cs"/>
          </a:endParaRPr>
        </a:p>
        <a:p>
          <a:pPr algn="just"/>
          <a:endParaRPr lang="fr-FR" sz="1500" b="1" baseline="0">
            <a:solidFill>
              <a:sysClr val="windowText" lastClr="000000"/>
            </a:solidFill>
            <a:effectLst/>
            <a:latin typeface="+mn-lt"/>
            <a:ea typeface="+mn-ea"/>
            <a:cs typeface="+mn-cs"/>
          </a:endParaRPr>
        </a:p>
        <a:p>
          <a:pPr algn="just"/>
          <a:endParaRPr lang="fr-FR" sz="1500" b="1" baseline="0">
            <a:solidFill>
              <a:sysClr val="windowText" lastClr="000000"/>
            </a:solidFill>
            <a:effectLst/>
            <a:latin typeface="+mn-lt"/>
            <a:ea typeface="+mn-ea"/>
            <a:cs typeface="+mn-cs"/>
          </a:endParaRPr>
        </a:p>
        <a:p>
          <a:pPr algn="just"/>
          <a:endParaRPr lang="fr-FR" sz="1500" b="1" baseline="0">
            <a:solidFill>
              <a:sysClr val="windowText" lastClr="000000"/>
            </a:solidFill>
            <a:effectLst/>
            <a:latin typeface="+mn-lt"/>
            <a:ea typeface="+mn-ea"/>
            <a:cs typeface="+mn-cs"/>
          </a:endParaRPr>
        </a:p>
        <a:p>
          <a:pPr algn="just"/>
          <a:endParaRPr lang="fr-FR" sz="1500" b="1" baseline="0">
            <a:solidFill>
              <a:sysClr val="windowText" lastClr="000000"/>
            </a:solidFill>
            <a:effectLst/>
            <a:latin typeface="+mn-lt"/>
            <a:ea typeface="+mn-ea"/>
            <a:cs typeface="+mn-cs"/>
          </a:endParaRPr>
        </a:p>
      </xdr:txBody>
    </xdr:sp>
    <xdr:clientData/>
  </xdr:twoCellAnchor>
  <xdr:twoCellAnchor editAs="oneCell">
    <xdr:from>
      <xdr:col>0</xdr:col>
      <xdr:colOff>333375</xdr:colOff>
      <xdr:row>1</xdr:row>
      <xdr:rowOff>63499</xdr:rowOff>
    </xdr:from>
    <xdr:to>
      <xdr:col>4</xdr:col>
      <xdr:colOff>711133</xdr:colOff>
      <xdr:row>4</xdr:row>
      <xdr:rowOff>555624</xdr:rowOff>
    </xdr:to>
    <xdr:pic>
      <xdr:nvPicPr>
        <xdr:cNvPr id="6" name="Image 5" descr="Sesan - Service de santé numérique">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53999"/>
          <a:ext cx="3584508"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650875</xdr:colOff>
      <xdr:row>1</xdr:row>
      <xdr:rowOff>163286</xdr:rowOff>
    </xdr:from>
    <xdr:to>
      <xdr:col>19</xdr:col>
      <xdr:colOff>691696</xdr:colOff>
      <xdr:row>4</xdr:row>
      <xdr:rowOff>507999</xdr:rowOff>
    </xdr:to>
    <xdr:sp macro="" textlink="">
      <xdr:nvSpPr>
        <xdr:cNvPr id="7" name="Rectangle : coins arrondis 6">
          <a:extLst>
            <a:ext uri="{FF2B5EF4-FFF2-40B4-BE49-F238E27FC236}">
              <a16:creationId xmlns:a16="http://schemas.microsoft.com/office/drawing/2014/main" id="{00000000-0008-0000-0000-000007000000}"/>
            </a:ext>
          </a:extLst>
        </xdr:cNvPr>
        <xdr:cNvSpPr/>
      </xdr:nvSpPr>
      <xdr:spPr>
        <a:xfrm>
          <a:off x="5667375" y="369661"/>
          <a:ext cx="11820071" cy="963838"/>
        </a:xfrm>
        <a:prstGeom prst="roundRect">
          <a:avLst/>
        </a:prstGeom>
        <a:solidFill>
          <a:schemeClr val="accent3">
            <a:lumMod val="20000"/>
            <a:lumOff val="80000"/>
          </a:schemeClr>
        </a:solidFill>
        <a:ln w="9525">
          <a:solidFill>
            <a:schemeClr val="tx1"/>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400" b="1">
              <a:solidFill>
                <a:schemeClr val="tx1"/>
              </a:solidFill>
            </a:rPr>
            <a:t>Solution de télésanté : Document</a:t>
          </a:r>
          <a:r>
            <a:rPr lang="fr-FR" sz="2400" b="1" baseline="0">
              <a:solidFill>
                <a:schemeClr val="tx1"/>
              </a:solidFill>
            </a:rPr>
            <a:t> des exigences techniques et fonctionnelles et simulation économique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533400</xdr:colOff>
          <xdr:row>5</xdr:row>
          <xdr:rowOff>838200</xdr:rowOff>
        </xdr:from>
        <xdr:to>
          <xdr:col>4</xdr:col>
          <xdr:colOff>1076325</xdr:colOff>
          <xdr:row>5</xdr:row>
          <xdr:rowOff>1352550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6</xdr:row>
          <xdr:rowOff>219075</xdr:rowOff>
        </xdr:from>
        <xdr:to>
          <xdr:col>4</xdr:col>
          <xdr:colOff>1076325</xdr:colOff>
          <xdr:row>6</xdr:row>
          <xdr:rowOff>742950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7</xdr:row>
          <xdr:rowOff>485775</xdr:rowOff>
        </xdr:from>
        <xdr:to>
          <xdr:col>4</xdr:col>
          <xdr:colOff>1104900</xdr:colOff>
          <xdr:row>7</xdr:row>
          <xdr:rowOff>1438275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8</xdr:row>
          <xdr:rowOff>133350</xdr:rowOff>
        </xdr:from>
        <xdr:to>
          <xdr:col>4</xdr:col>
          <xdr:colOff>1362075</xdr:colOff>
          <xdr:row>8</xdr:row>
          <xdr:rowOff>609600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119947</xdr:colOff>
      <xdr:row>0</xdr:row>
      <xdr:rowOff>127002</xdr:rowOff>
    </xdr:from>
    <xdr:to>
      <xdr:col>1</xdr:col>
      <xdr:colOff>1648984</xdr:colOff>
      <xdr:row>0</xdr:row>
      <xdr:rowOff>762000</xdr:rowOff>
    </xdr:to>
    <xdr:pic>
      <xdr:nvPicPr>
        <xdr:cNvPr id="4" name="Image 3" descr="Sesan - Service de santé numérique">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47" y="127002"/>
          <a:ext cx="2136974" cy="634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2204358</xdr:colOff>
      <xdr:row>0</xdr:row>
      <xdr:rowOff>163287</xdr:rowOff>
    </xdr:from>
    <xdr:to>
      <xdr:col>2</xdr:col>
      <xdr:colOff>1841501</xdr:colOff>
      <xdr:row>0</xdr:row>
      <xdr:rowOff>890007</xdr:rowOff>
    </xdr:to>
    <xdr:sp macro="" textlink="">
      <xdr:nvSpPr>
        <xdr:cNvPr id="2" name="Rectangle : coins arrondis 1">
          <a:extLst>
            <a:ext uri="{FF2B5EF4-FFF2-40B4-BE49-F238E27FC236}">
              <a16:creationId xmlns:a16="http://schemas.microsoft.com/office/drawing/2014/main" id="{00000000-0008-0000-0100-000002000000}"/>
            </a:ext>
          </a:extLst>
        </xdr:cNvPr>
        <xdr:cNvSpPr/>
      </xdr:nvSpPr>
      <xdr:spPr>
        <a:xfrm>
          <a:off x="2823483" y="163287"/>
          <a:ext cx="2542268" cy="726720"/>
        </a:xfrm>
        <a:prstGeom prst="roundRect">
          <a:avLst/>
        </a:prstGeom>
        <a:solidFill>
          <a:schemeClr val="accent3">
            <a:lumMod val="20000"/>
            <a:lumOff val="80000"/>
          </a:schemeClr>
        </a:solidFill>
        <a:ln w="9525">
          <a:solidFill>
            <a:schemeClr val="tx1"/>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50">
              <a:solidFill>
                <a:schemeClr val="tx1"/>
              </a:solidFill>
            </a:rPr>
            <a:t>Veuillez </a:t>
          </a:r>
          <a:r>
            <a:rPr lang="fr-FR" sz="1050" b="1">
              <a:solidFill>
                <a:schemeClr val="tx1"/>
              </a:solidFill>
            </a:rPr>
            <a:t>cocher</a:t>
          </a:r>
          <a:r>
            <a:rPr lang="fr-FR" sz="1050">
              <a:solidFill>
                <a:schemeClr val="tx1"/>
              </a:solidFill>
            </a:rPr>
            <a:t> la case </a:t>
          </a:r>
          <a:r>
            <a:rPr lang="fr-FR" sz="1050" b="1">
              <a:solidFill>
                <a:schemeClr val="tx1"/>
              </a:solidFill>
            </a:rPr>
            <a:t>dans la colonne E </a:t>
          </a:r>
          <a:r>
            <a:rPr lang="fr-FR" sz="1050">
              <a:solidFill>
                <a:schemeClr val="tx1"/>
              </a:solidFill>
            </a:rPr>
            <a:t>pour chaque exigence qui </a:t>
          </a:r>
          <a:r>
            <a:rPr lang="fr-FR" sz="1050" b="1">
              <a:solidFill>
                <a:schemeClr val="tx1"/>
              </a:solidFill>
            </a:rPr>
            <a:t>est respectée</a:t>
          </a:r>
          <a:r>
            <a:rPr lang="fr-FR" sz="1050">
              <a:solidFill>
                <a:schemeClr val="tx1"/>
              </a:solidFill>
            </a:rPr>
            <a:t>.</a:t>
          </a:r>
          <a:endParaRPr lang="fr-FR" sz="1050" b="1" baseline="0">
            <a:solidFill>
              <a:schemeClr val="tx1"/>
            </a:solidFill>
          </a:endParaRPr>
        </a:p>
      </xdr:txBody>
    </xdr:sp>
    <xdr:clientData/>
  </xdr:twoCellAnchor>
  <xdr:twoCellAnchor editAs="oneCell">
    <xdr:from>
      <xdr:col>1</xdr:col>
      <xdr:colOff>2108102</xdr:colOff>
      <xdr:row>0</xdr:row>
      <xdr:rowOff>96513</xdr:rowOff>
    </xdr:from>
    <xdr:to>
      <xdr:col>1</xdr:col>
      <xdr:colOff>2358473</xdr:colOff>
      <xdr:row>0</xdr:row>
      <xdr:rowOff>366513</xdr:rowOff>
    </xdr:to>
    <xdr:pic>
      <xdr:nvPicPr>
        <xdr:cNvPr id="6" name="Picture 4" descr="symbole de l'ampoule 19023716 PN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27227" y="96513"/>
          <a:ext cx="250371" cy="27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523875</xdr:colOff>
          <xdr:row>10</xdr:row>
          <xdr:rowOff>285750</xdr:rowOff>
        </xdr:from>
        <xdr:to>
          <xdr:col>4</xdr:col>
          <xdr:colOff>885825</xdr:colOff>
          <xdr:row>10</xdr:row>
          <xdr:rowOff>514350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11</xdr:row>
          <xdr:rowOff>285750</xdr:rowOff>
        </xdr:from>
        <xdr:to>
          <xdr:col>4</xdr:col>
          <xdr:colOff>876300</xdr:colOff>
          <xdr:row>11</xdr:row>
          <xdr:rowOff>514350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14</xdr:row>
          <xdr:rowOff>1704975</xdr:rowOff>
        </xdr:from>
        <xdr:to>
          <xdr:col>4</xdr:col>
          <xdr:colOff>876300</xdr:colOff>
          <xdr:row>14</xdr:row>
          <xdr:rowOff>1933575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16</xdr:row>
          <xdr:rowOff>285750</xdr:rowOff>
        </xdr:from>
        <xdr:to>
          <xdr:col>4</xdr:col>
          <xdr:colOff>876300</xdr:colOff>
          <xdr:row>16</xdr:row>
          <xdr:rowOff>514350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18</xdr:row>
          <xdr:rowOff>285750</xdr:rowOff>
        </xdr:from>
        <xdr:to>
          <xdr:col>4</xdr:col>
          <xdr:colOff>876300</xdr:colOff>
          <xdr:row>18</xdr:row>
          <xdr:rowOff>514350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19</xdr:row>
          <xdr:rowOff>123825</xdr:rowOff>
        </xdr:from>
        <xdr:to>
          <xdr:col>4</xdr:col>
          <xdr:colOff>876300</xdr:colOff>
          <xdr:row>19</xdr:row>
          <xdr:rowOff>352425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20</xdr:row>
          <xdr:rowOff>285750</xdr:rowOff>
        </xdr:from>
        <xdr:to>
          <xdr:col>4</xdr:col>
          <xdr:colOff>885825</xdr:colOff>
          <xdr:row>20</xdr:row>
          <xdr:rowOff>514350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22</xdr:row>
          <xdr:rowOff>285750</xdr:rowOff>
        </xdr:from>
        <xdr:to>
          <xdr:col>4</xdr:col>
          <xdr:colOff>885825</xdr:colOff>
          <xdr:row>22</xdr:row>
          <xdr:rowOff>514350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26</xdr:row>
          <xdr:rowOff>47625</xdr:rowOff>
        </xdr:from>
        <xdr:to>
          <xdr:col>4</xdr:col>
          <xdr:colOff>885825</xdr:colOff>
          <xdr:row>26</xdr:row>
          <xdr:rowOff>276225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27</xdr:row>
          <xdr:rowOff>66675</xdr:rowOff>
        </xdr:from>
        <xdr:to>
          <xdr:col>4</xdr:col>
          <xdr:colOff>885825</xdr:colOff>
          <xdr:row>27</xdr:row>
          <xdr:rowOff>304800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28</xdr:row>
          <xdr:rowOff>285750</xdr:rowOff>
        </xdr:from>
        <xdr:to>
          <xdr:col>4</xdr:col>
          <xdr:colOff>885825</xdr:colOff>
          <xdr:row>28</xdr:row>
          <xdr:rowOff>514350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29</xdr:row>
          <xdr:rowOff>180975</xdr:rowOff>
        </xdr:from>
        <xdr:to>
          <xdr:col>4</xdr:col>
          <xdr:colOff>885825</xdr:colOff>
          <xdr:row>29</xdr:row>
          <xdr:rowOff>409575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30</xdr:row>
          <xdr:rowOff>66675</xdr:rowOff>
        </xdr:from>
        <xdr:to>
          <xdr:col>4</xdr:col>
          <xdr:colOff>885825</xdr:colOff>
          <xdr:row>30</xdr:row>
          <xdr:rowOff>304800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31</xdr:row>
          <xdr:rowOff>285750</xdr:rowOff>
        </xdr:from>
        <xdr:to>
          <xdr:col>4</xdr:col>
          <xdr:colOff>885825</xdr:colOff>
          <xdr:row>31</xdr:row>
          <xdr:rowOff>514350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32</xdr:row>
          <xdr:rowOff>285750</xdr:rowOff>
        </xdr:from>
        <xdr:to>
          <xdr:col>4</xdr:col>
          <xdr:colOff>885825</xdr:colOff>
          <xdr:row>32</xdr:row>
          <xdr:rowOff>514350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33</xdr:row>
          <xdr:rowOff>285750</xdr:rowOff>
        </xdr:from>
        <xdr:to>
          <xdr:col>4</xdr:col>
          <xdr:colOff>885825</xdr:colOff>
          <xdr:row>33</xdr:row>
          <xdr:rowOff>514350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34</xdr:row>
          <xdr:rowOff>285750</xdr:rowOff>
        </xdr:from>
        <xdr:to>
          <xdr:col>4</xdr:col>
          <xdr:colOff>885825</xdr:colOff>
          <xdr:row>34</xdr:row>
          <xdr:rowOff>514350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36</xdr:row>
          <xdr:rowOff>95250</xdr:rowOff>
        </xdr:from>
        <xdr:to>
          <xdr:col>4</xdr:col>
          <xdr:colOff>866775</xdr:colOff>
          <xdr:row>36</xdr:row>
          <xdr:rowOff>333375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39</xdr:row>
          <xdr:rowOff>285750</xdr:rowOff>
        </xdr:from>
        <xdr:to>
          <xdr:col>4</xdr:col>
          <xdr:colOff>885825</xdr:colOff>
          <xdr:row>39</xdr:row>
          <xdr:rowOff>514350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40</xdr:row>
          <xdr:rowOff>285750</xdr:rowOff>
        </xdr:from>
        <xdr:to>
          <xdr:col>4</xdr:col>
          <xdr:colOff>885825</xdr:colOff>
          <xdr:row>40</xdr:row>
          <xdr:rowOff>514350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42</xdr:row>
          <xdr:rowOff>285750</xdr:rowOff>
        </xdr:from>
        <xdr:to>
          <xdr:col>4</xdr:col>
          <xdr:colOff>876300</xdr:colOff>
          <xdr:row>42</xdr:row>
          <xdr:rowOff>514350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45</xdr:row>
          <xdr:rowOff>285750</xdr:rowOff>
        </xdr:from>
        <xdr:to>
          <xdr:col>4</xdr:col>
          <xdr:colOff>876300</xdr:colOff>
          <xdr:row>45</xdr:row>
          <xdr:rowOff>514350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46</xdr:row>
          <xdr:rowOff>95250</xdr:rowOff>
        </xdr:from>
        <xdr:to>
          <xdr:col>4</xdr:col>
          <xdr:colOff>876300</xdr:colOff>
          <xdr:row>46</xdr:row>
          <xdr:rowOff>333375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48</xdr:row>
          <xdr:rowOff>200025</xdr:rowOff>
        </xdr:from>
        <xdr:to>
          <xdr:col>4</xdr:col>
          <xdr:colOff>876300</xdr:colOff>
          <xdr:row>48</xdr:row>
          <xdr:rowOff>428625</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49</xdr:row>
          <xdr:rowOff>285750</xdr:rowOff>
        </xdr:from>
        <xdr:to>
          <xdr:col>4</xdr:col>
          <xdr:colOff>876300</xdr:colOff>
          <xdr:row>49</xdr:row>
          <xdr:rowOff>514350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50</xdr:row>
          <xdr:rowOff>285750</xdr:rowOff>
        </xdr:from>
        <xdr:to>
          <xdr:col>4</xdr:col>
          <xdr:colOff>876300</xdr:colOff>
          <xdr:row>50</xdr:row>
          <xdr:rowOff>514350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51</xdr:row>
          <xdr:rowOff>285750</xdr:rowOff>
        </xdr:from>
        <xdr:to>
          <xdr:col>4</xdr:col>
          <xdr:colOff>876300</xdr:colOff>
          <xdr:row>51</xdr:row>
          <xdr:rowOff>514350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55</xdr:row>
          <xdr:rowOff>285750</xdr:rowOff>
        </xdr:from>
        <xdr:to>
          <xdr:col>4</xdr:col>
          <xdr:colOff>876300</xdr:colOff>
          <xdr:row>55</xdr:row>
          <xdr:rowOff>514350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56</xdr:row>
          <xdr:rowOff>285750</xdr:rowOff>
        </xdr:from>
        <xdr:to>
          <xdr:col>4</xdr:col>
          <xdr:colOff>876300</xdr:colOff>
          <xdr:row>56</xdr:row>
          <xdr:rowOff>514350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57</xdr:row>
          <xdr:rowOff>285750</xdr:rowOff>
        </xdr:from>
        <xdr:to>
          <xdr:col>4</xdr:col>
          <xdr:colOff>876300</xdr:colOff>
          <xdr:row>57</xdr:row>
          <xdr:rowOff>514350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58</xdr:row>
          <xdr:rowOff>66675</xdr:rowOff>
        </xdr:from>
        <xdr:to>
          <xdr:col>4</xdr:col>
          <xdr:colOff>876300</xdr:colOff>
          <xdr:row>58</xdr:row>
          <xdr:rowOff>295275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59</xdr:row>
          <xdr:rowOff>66675</xdr:rowOff>
        </xdr:from>
        <xdr:to>
          <xdr:col>4</xdr:col>
          <xdr:colOff>876300</xdr:colOff>
          <xdr:row>59</xdr:row>
          <xdr:rowOff>295275</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60</xdr:row>
          <xdr:rowOff>66675</xdr:rowOff>
        </xdr:from>
        <xdr:to>
          <xdr:col>4</xdr:col>
          <xdr:colOff>876300</xdr:colOff>
          <xdr:row>60</xdr:row>
          <xdr:rowOff>295275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62</xdr:row>
          <xdr:rowOff>314325</xdr:rowOff>
        </xdr:from>
        <xdr:to>
          <xdr:col>4</xdr:col>
          <xdr:colOff>857250</xdr:colOff>
          <xdr:row>62</xdr:row>
          <xdr:rowOff>542925</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65</xdr:row>
          <xdr:rowOff>66675</xdr:rowOff>
        </xdr:from>
        <xdr:to>
          <xdr:col>4</xdr:col>
          <xdr:colOff>876300</xdr:colOff>
          <xdr:row>65</xdr:row>
          <xdr:rowOff>295275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66</xdr:row>
          <xdr:rowOff>66675</xdr:rowOff>
        </xdr:from>
        <xdr:to>
          <xdr:col>4</xdr:col>
          <xdr:colOff>876300</xdr:colOff>
          <xdr:row>66</xdr:row>
          <xdr:rowOff>295275</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67</xdr:row>
          <xdr:rowOff>66675</xdr:rowOff>
        </xdr:from>
        <xdr:to>
          <xdr:col>4</xdr:col>
          <xdr:colOff>876300</xdr:colOff>
          <xdr:row>67</xdr:row>
          <xdr:rowOff>295275</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68</xdr:row>
          <xdr:rowOff>66675</xdr:rowOff>
        </xdr:from>
        <xdr:to>
          <xdr:col>4</xdr:col>
          <xdr:colOff>876300</xdr:colOff>
          <xdr:row>68</xdr:row>
          <xdr:rowOff>295275</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69</xdr:row>
          <xdr:rowOff>66675</xdr:rowOff>
        </xdr:from>
        <xdr:to>
          <xdr:col>4</xdr:col>
          <xdr:colOff>876300</xdr:colOff>
          <xdr:row>69</xdr:row>
          <xdr:rowOff>295275</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70</xdr:row>
          <xdr:rowOff>66675</xdr:rowOff>
        </xdr:from>
        <xdr:to>
          <xdr:col>4</xdr:col>
          <xdr:colOff>876300</xdr:colOff>
          <xdr:row>70</xdr:row>
          <xdr:rowOff>295275</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71</xdr:row>
          <xdr:rowOff>66675</xdr:rowOff>
        </xdr:from>
        <xdr:to>
          <xdr:col>4</xdr:col>
          <xdr:colOff>876300</xdr:colOff>
          <xdr:row>71</xdr:row>
          <xdr:rowOff>295275</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74</xdr:row>
          <xdr:rowOff>66675</xdr:rowOff>
        </xdr:from>
        <xdr:to>
          <xdr:col>4</xdr:col>
          <xdr:colOff>876300</xdr:colOff>
          <xdr:row>74</xdr:row>
          <xdr:rowOff>295275</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75</xdr:row>
          <xdr:rowOff>66675</xdr:rowOff>
        </xdr:from>
        <xdr:to>
          <xdr:col>4</xdr:col>
          <xdr:colOff>876300</xdr:colOff>
          <xdr:row>75</xdr:row>
          <xdr:rowOff>295275</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76</xdr:row>
          <xdr:rowOff>1000125</xdr:rowOff>
        </xdr:from>
        <xdr:to>
          <xdr:col>4</xdr:col>
          <xdr:colOff>876300</xdr:colOff>
          <xdr:row>76</xdr:row>
          <xdr:rowOff>1228725</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77</xdr:row>
          <xdr:rowOff>66675</xdr:rowOff>
        </xdr:from>
        <xdr:to>
          <xdr:col>4</xdr:col>
          <xdr:colOff>876300</xdr:colOff>
          <xdr:row>77</xdr:row>
          <xdr:rowOff>295275</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78</xdr:row>
          <xdr:rowOff>66675</xdr:rowOff>
        </xdr:from>
        <xdr:to>
          <xdr:col>4</xdr:col>
          <xdr:colOff>876300</xdr:colOff>
          <xdr:row>78</xdr:row>
          <xdr:rowOff>295275</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79</xdr:row>
          <xdr:rowOff>66675</xdr:rowOff>
        </xdr:from>
        <xdr:to>
          <xdr:col>4</xdr:col>
          <xdr:colOff>876300</xdr:colOff>
          <xdr:row>79</xdr:row>
          <xdr:rowOff>295275</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80</xdr:row>
          <xdr:rowOff>66675</xdr:rowOff>
        </xdr:from>
        <xdr:to>
          <xdr:col>4</xdr:col>
          <xdr:colOff>876300</xdr:colOff>
          <xdr:row>80</xdr:row>
          <xdr:rowOff>295275</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81</xdr:row>
          <xdr:rowOff>66675</xdr:rowOff>
        </xdr:from>
        <xdr:to>
          <xdr:col>4</xdr:col>
          <xdr:colOff>876300</xdr:colOff>
          <xdr:row>81</xdr:row>
          <xdr:rowOff>295275</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82</xdr:row>
          <xdr:rowOff>66675</xdr:rowOff>
        </xdr:from>
        <xdr:to>
          <xdr:col>4</xdr:col>
          <xdr:colOff>876300</xdr:colOff>
          <xdr:row>82</xdr:row>
          <xdr:rowOff>295275</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83</xdr:row>
          <xdr:rowOff>66675</xdr:rowOff>
        </xdr:from>
        <xdr:to>
          <xdr:col>4</xdr:col>
          <xdr:colOff>876300</xdr:colOff>
          <xdr:row>83</xdr:row>
          <xdr:rowOff>295275</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83</xdr:row>
          <xdr:rowOff>66675</xdr:rowOff>
        </xdr:from>
        <xdr:to>
          <xdr:col>4</xdr:col>
          <xdr:colOff>876300</xdr:colOff>
          <xdr:row>83</xdr:row>
          <xdr:rowOff>295275</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84</xdr:row>
          <xdr:rowOff>66675</xdr:rowOff>
        </xdr:from>
        <xdr:to>
          <xdr:col>4</xdr:col>
          <xdr:colOff>876300</xdr:colOff>
          <xdr:row>84</xdr:row>
          <xdr:rowOff>295275</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85</xdr:row>
          <xdr:rowOff>66675</xdr:rowOff>
        </xdr:from>
        <xdr:to>
          <xdr:col>4</xdr:col>
          <xdr:colOff>876300</xdr:colOff>
          <xdr:row>85</xdr:row>
          <xdr:rowOff>295275</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88</xdr:row>
          <xdr:rowOff>66675</xdr:rowOff>
        </xdr:from>
        <xdr:to>
          <xdr:col>4</xdr:col>
          <xdr:colOff>876300</xdr:colOff>
          <xdr:row>88</xdr:row>
          <xdr:rowOff>295275</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1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89</xdr:row>
          <xdr:rowOff>66675</xdr:rowOff>
        </xdr:from>
        <xdr:to>
          <xdr:col>4</xdr:col>
          <xdr:colOff>876300</xdr:colOff>
          <xdr:row>89</xdr:row>
          <xdr:rowOff>295275</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1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93</xdr:row>
          <xdr:rowOff>66675</xdr:rowOff>
        </xdr:from>
        <xdr:to>
          <xdr:col>4</xdr:col>
          <xdr:colOff>876300</xdr:colOff>
          <xdr:row>93</xdr:row>
          <xdr:rowOff>295275</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94</xdr:row>
          <xdr:rowOff>66675</xdr:rowOff>
        </xdr:from>
        <xdr:to>
          <xdr:col>4</xdr:col>
          <xdr:colOff>876300</xdr:colOff>
          <xdr:row>94</xdr:row>
          <xdr:rowOff>295275</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95</xdr:row>
          <xdr:rowOff>66675</xdr:rowOff>
        </xdr:from>
        <xdr:to>
          <xdr:col>4</xdr:col>
          <xdr:colOff>876300</xdr:colOff>
          <xdr:row>95</xdr:row>
          <xdr:rowOff>295275</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98</xdr:row>
          <xdr:rowOff>66675</xdr:rowOff>
        </xdr:from>
        <xdr:to>
          <xdr:col>4</xdr:col>
          <xdr:colOff>876300</xdr:colOff>
          <xdr:row>98</xdr:row>
          <xdr:rowOff>295275</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100</xdr:row>
          <xdr:rowOff>66675</xdr:rowOff>
        </xdr:from>
        <xdr:to>
          <xdr:col>4</xdr:col>
          <xdr:colOff>876300</xdr:colOff>
          <xdr:row>100</xdr:row>
          <xdr:rowOff>295275</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101</xdr:row>
          <xdr:rowOff>66675</xdr:rowOff>
        </xdr:from>
        <xdr:to>
          <xdr:col>4</xdr:col>
          <xdr:colOff>876300</xdr:colOff>
          <xdr:row>101</xdr:row>
          <xdr:rowOff>295275</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103</xdr:row>
          <xdr:rowOff>66675</xdr:rowOff>
        </xdr:from>
        <xdr:to>
          <xdr:col>4</xdr:col>
          <xdr:colOff>876300</xdr:colOff>
          <xdr:row>103</xdr:row>
          <xdr:rowOff>295275</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1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105</xdr:row>
          <xdr:rowOff>66675</xdr:rowOff>
        </xdr:from>
        <xdr:to>
          <xdr:col>4</xdr:col>
          <xdr:colOff>876300</xdr:colOff>
          <xdr:row>105</xdr:row>
          <xdr:rowOff>295275</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1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106</xdr:row>
          <xdr:rowOff>66675</xdr:rowOff>
        </xdr:from>
        <xdr:to>
          <xdr:col>4</xdr:col>
          <xdr:colOff>876300</xdr:colOff>
          <xdr:row>106</xdr:row>
          <xdr:rowOff>295275</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695325</xdr:colOff>
          <xdr:row>5</xdr:row>
          <xdr:rowOff>857250</xdr:rowOff>
        </xdr:from>
        <xdr:to>
          <xdr:col>4</xdr:col>
          <xdr:colOff>1295400</xdr:colOff>
          <xdr:row>5</xdr:row>
          <xdr:rowOff>1590675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6</xdr:row>
          <xdr:rowOff>285750</xdr:rowOff>
        </xdr:from>
        <xdr:to>
          <xdr:col>4</xdr:col>
          <xdr:colOff>1323975</xdr:colOff>
          <xdr:row>6</xdr:row>
          <xdr:rowOff>1019175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7</xdr:row>
          <xdr:rowOff>285750</xdr:rowOff>
        </xdr:from>
        <xdr:to>
          <xdr:col>4</xdr:col>
          <xdr:colOff>1323975</xdr:colOff>
          <xdr:row>7</xdr:row>
          <xdr:rowOff>1019175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7</xdr:row>
          <xdr:rowOff>1619250</xdr:rowOff>
        </xdr:from>
        <xdr:to>
          <xdr:col>4</xdr:col>
          <xdr:colOff>1362075</xdr:colOff>
          <xdr:row>9</xdr:row>
          <xdr:rowOff>28575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81644</xdr:colOff>
      <xdr:row>0</xdr:row>
      <xdr:rowOff>81640</xdr:rowOff>
    </xdr:from>
    <xdr:to>
      <xdr:col>1</xdr:col>
      <xdr:colOff>1629278</xdr:colOff>
      <xdr:row>0</xdr:row>
      <xdr:rowOff>716638</xdr:rowOff>
    </xdr:to>
    <xdr:pic>
      <xdr:nvPicPr>
        <xdr:cNvPr id="4" name="Image 3" descr="Sesan - Service de santé numérique">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4" y="81640"/>
          <a:ext cx="2139998" cy="634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2068285</xdr:colOff>
      <xdr:row>0</xdr:row>
      <xdr:rowOff>127000</xdr:rowOff>
    </xdr:from>
    <xdr:to>
      <xdr:col>2</xdr:col>
      <xdr:colOff>2514600</xdr:colOff>
      <xdr:row>0</xdr:row>
      <xdr:rowOff>853720</xdr:rowOff>
    </xdr:to>
    <xdr:sp macro="" textlink="">
      <xdr:nvSpPr>
        <xdr:cNvPr id="7" name="Rectangle : coins arrondis 6">
          <a:extLst>
            <a:ext uri="{FF2B5EF4-FFF2-40B4-BE49-F238E27FC236}">
              <a16:creationId xmlns:a16="http://schemas.microsoft.com/office/drawing/2014/main" id="{00000000-0008-0000-0200-000007000000}"/>
            </a:ext>
          </a:extLst>
        </xdr:cNvPr>
        <xdr:cNvSpPr/>
      </xdr:nvSpPr>
      <xdr:spPr>
        <a:xfrm>
          <a:off x="2677885" y="127000"/>
          <a:ext cx="2903765" cy="726720"/>
        </a:xfrm>
        <a:prstGeom prst="roundRect">
          <a:avLst/>
        </a:prstGeom>
        <a:solidFill>
          <a:schemeClr val="accent3">
            <a:lumMod val="20000"/>
            <a:lumOff val="80000"/>
          </a:schemeClr>
        </a:solidFill>
        <a:ln w="9525">
          <a:solidFill>
            <a:schemeClr val="tx1"/>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50">
              <a:solidFill>
                <a:schemeClr val="tx1"/>
              </a:solidFill>
            </a:rPr>
            <a:t>Veuillez </a:t>
          </a:r>
          <a:r>
            <a:rPr lang="fr-FR" sz="1050" b="1">
              <a:solidFill>
                <a:schemeClr val="tx1"/>
              </a:solidFill>
            </a:rPr>
            <a:t>cocher</a:t>
          </a:r>
          <a:r>
            <a:rPr lang="fr-FR" sz="1050">
              <a:solidFill>
                <a:schemeClr val="tx1"/>
              </a:solidFill>
            </a:rPr>
            <a:t> la case </a:t>
          </a:r>
          <a:r>
            <a:rPr lang="fr-FR" sz="1050" b="1">
              <a:solidFill>
                <a:schemeClr val="tx1"/>
              </a:solidFill>
            </a:rPr>
            <a:t>dans la colonne E </a:t>
          </a:r>
          <a:r>
            <a:rPr lang="fr-FR" sz="1050">
              <a:solidFill>
                <a:schemeClr val="tx1"/>
              </a:solidFill>
            </a:rPr>
            <a:t>pour chaque exigence qui </a:t>
          </a:r>
          <a:r>
            <a:rPr lang="fr-FR" sz="1050" b="1">
              <a:solidFill>
                <a:schemeClr val="tx1"/>
              </a:solidFill>
            </a:rPr>
            <a:t>est respectée</a:t>
          </a:r>
          <a:r>
            <a:rPr lang="fr-FR" sz="1050">
              <a:solidFill>
                <a:schemeClr val="tx1"/>
              </a:solidFill>
            </a:rPr>
            <a:t>.</a:t>
          </a:r>
          <a:endParaRPr lang="fr-FR" sz="1050" b="1" baseline="0">
            <a:solidFill>
              <a:schemeClr val="tx1"/>
            </a:solidFill>
          </a:endParaRPr>
        </a:p>
      </xdr:txBody>
    </xdr:sp>
    <xdr:clientData/>
  </xdr:twoCellAnchor>
  <xdr:twoCellAnchor editAs="oneCell">
    <xdr:from>
      <xdr:col>1</xdr:col>
      <xdr:colOff>1949451</xdr:colOff>
      <xdr:row>0</xdr:row>
      <xdr:rowOff>68032</xdr:rowOff>
    </xdr:from>
    <xdr:to>
      <xdr:col>1</xdr:col>
      <xdr:colOff>2259693</xdr:colOff>
      <xdr:row>0</xdr:row>
      <xdr:rowOff>331682</xdr:rowOff>
    </xdr:to>
    <xdr:pic>
      <xdr:nvPicPr>
        <xdr:cNvPr id="6" name="Picture 4" descr="symbole de l'ampoule 19023716 PN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59051" y="68032"/>
          <a:ext cx="310242" cy="263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752475</xdr:colOff>
          <xdr:row>10</xdr:row>
          <xdr:rowOff>371475</xdr:rowOff>
        </xdr:from>
        <xdr:to>
          <xdr:col>4</xdr:col>
          <xdr:colOff>1038225</xdr:colOff>
          <xdr:row>10</xdr:row>
          <xdr:rowOff>600075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11</xdr:row>
          <xdr:rowOff>142875</xdr:rowOff>
        </xdr:from>
        <xdr:to>
          <xdr:col>4</xdr:col>
          <xdr:colOff>1038225</xdr:colOff>
          <xdr:row>11</xdr:row>
          <xdr:rowOff>371475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14</xdr:row>
          <xdr:rowOff>466725</xdr:rowOff>
        </xdr:from>
        <xdr:to>
          <xdr:col>4</xdr:col>
          <xdr:colOff>1000125</xdr:colOff>
          <xdr:row>14</xdr:row>
          <xdr:rowOff>714375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15</xdr:row>
          <xdr:rowOff>57150</xdr:rowOff>
        </xdr:from>
        <xdr:to>
          <xdr:col>4</xdr:col>
          <xdr:colOff>1000125</xdr:colOff>
          <xdr:row>15</xdr:row>
          <xdr:rowOff>295275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16</xdr:row>
          <xdr:rowOff>152400</xdr:rowOff>
        </xdr:from>
        <xdr:to>
          <xdr:col>4</xdr:col>
          <xdr:colOff>1000125</xdr:colOff>
          <xdr:row>16</xdr:row>
          <xdr:rowOff>409575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18</xdr:row>
          <xdr:rowOff>466725</xdr:rowOff>
        </xdr:from>
        <xdr:to>
          <xdr:col>4</xdr:col>
          <xdr:colOff>1000125</xdr:colOff>
          <xdr:row>18</xdr:row>
          <xdr:rowOff>714375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22</xdr:row>
          <xdr:rowOff>276225</xdr:rowOff>
        </xdr:from>
        <xdr:to>
          <xdr:col>4</xdr:col>
          <xdr:colOff>981075</xdr:colOff>
          <xdr:row>22</xdr:row>
          <xdr:rowOff>523875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23</xdr:row>
          <xdr:rowOff>276225</xdr:rowOff>
        </xdr:from>
        <xdr:to>
          <xdr:col>4</xdr:col>
          <xdr:colOff>1019175</xdr:colOff>
          <xdr:row>23</xdr:row>
          <xdr:rowOff>523875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25</xdr:row>
          <xdr:rowOff>466725</xdr:rowOff>
        </xdr:from>
        <xdr:to>
          <xdr:col>4</xdr:col>
          <xdr:colOff>1000125</xdr:colOff>
          <xdr:row>25</xdr:row>
          <xdr:rowOff>714375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161925</xdr:rowOff>
        </xdr:from>
        <xdr:to>
          <xdr:col>4</xdr:col>
          <xdr:colOff>1000125</xdr:colOff>
          <xdr:row>26</xdr:row>
          <xdr:rowOff>409575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161925</xdr:rowOff>
        </xdr:from>
        <xdr:to>
          <xdr:col>4</xdr:col>
          <xdr:colOff>1000125</xdr:colOff>
          <xdr:row>27</xdr:row>
          <xdr:rowOff>409575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28</xdr:row>
          <xdr:rowOff>161925</xdr:rowOff>
        </xdr:from>
        <xdr:to>
          <xdr:col>4</xdr:col>
          <xdr:colOff>1000125</xdr:colOff>
          <xdr:row>28</xdr:row>
          <xdr:rowOff>409575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32</xdr:row>
          <xdr:rowOff>161925</xdr:rowOff>
        </xdr:from>
        <xdr:to>
          <xdr:col>4</xdr:col>
          <xdr:colOff>1000125</xdr:colOff>
          <xdr:row>32</xdr:row>
          <xdr:rowOff>409575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33</xdr:row>
          <xdr:rowOff>161925</xdr:rowOff>
        </xdr:from>
        <xdr:to>
          <xdr:col>4</xdr:col>
          <xdr:colOff>1000125</xdr:colOff>
          <xdr:row>33</xdr:row>
          <xdr:rowOff>409575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2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34</xdr:row>
          <xdr:rowOff>257175</xdr:rowOff>
        </xdr:from>
        <xdr:to>
          <xdr:col>4</xdr:col>
          <xdr:colOff>1000125</xdr:colOff>
          <xdr:row>34</xdr:row>
          <xdr:rowOff>495300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35</xdr:row>
          <xdr:rowOff>85725</xdr:rowOff>
        </xdr:from>
        <xdr:to>
          <xdr:col>4</xdr:col>
          <xdr:colOff>1019175</xdr:colOff>
          <xdr:row>35</xdr:row>
          <xdr:rowOff>333375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2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38</xdr:row>
          <xdr:rowOff>85725</xdr:rowOff>
        </xdr:from>
        <xdr:to>
          <xdr:col>4</xdr:col>
          <xdr:colOff>1019175</xdr:colOff>
          <xdr:row>38</xdr:row>
          <xdr:rowOff>333375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2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39</xdr:row>
          <xdr:rowOff>85725</xdr:rowOff>
        </xdr:from>
        <xdr:to>
          <xdr:col>4</xdr:col>
          <xdr:colOff>1019175</xdr:colOff>
          <xdr:row>39</xdr:row>
          <xdr:rowOff>333375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2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40</xdr:row>
          <xdr:rowOff>85725</xdr:rowOff>
        </xdr:from>
        <xdr:to>
          <xdr:col>4</xdr:col>
          <xdr:colOff>1019175</xdr:colOff>
          <xdr:row>40</xdr:row>
          <xdr:rowOff>333375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2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41</xdr:row>
          <xdr:rowOff>85725</xdr:rowOff>
        </xdr:from>
        <xdr:to>
          <xdr:col>4</xdr:col>
          <xdr:colOff>1019175</xdr:colOff>
          <xdr:row>41</xdr:row>
          <xdr:rowOff>333375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42</xdr:row>
          <xdr:rowOff>85725</xdr:rowOff>
        </xdr:from>
        <xdr:to>
          <xdr:col>4</xdr:col>
          <xdr:colOff>1019175</xdr:colOff>
          <xdr:row>42</xdr:row>
          <xdr:rowOff>333375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2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43</xdr:row>
          <xdr:rowOff>85725</xdr:rowOff>
        </xdr:from>
        <xdr:to>
          <xdr:col>4</xdr:col>
          <xdr:colOff>1019175</xdr:colOff>
          <xdr:row>43</xdr:row>
          <xdr:rowOff>333375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44</xdr:row>
          <xdr:rowOff>85725</xdr:rowOff>
        </xdr:from>
        <xdr:to>
          <xdr:col>4</xdr:col>
          <xdr:colOff>1019175</xdr:colOff>
          <xdr:row>44</xdr:row>
          <xdr:rowOff>333375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2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45</xdr:row>
          <xdr:rowOff>85725</xdr:rowOff>
        </xdr:from>
        <xdr:to>
          <xdr:col>4</xdr:col>
          <xdr:colOff>1019175</xdr:colOff>
          <xdr:row>46</xdr:row>
          <xdr:rowOff>9525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2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47</xdr:row>
          <xdr:rowOff>85725</xdr:rowOff>
        </xdr:from>
        <xdr:to>
          <xdr:col>4</xdr:col>
          <xdr:colOff>1019175</xdr:colOff>
          <xdr:row>47</xdr:row>
          <xdr:rowOff>333375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2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48</xdr:row>
          <xdr:rowOff>85725</xdr:rowOff>
        </xdr:from>
        <xdr:to>
          <xdr:col>4</xdr:col>
          <xdr:colOff>1019175</xdr:colOff>
          <xdr:row>48</xdr:row>
          <xdr:rowOff>333375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2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49</xdr:row>
          <xdr:rowOff>85725</xdr:rowOff>
        </xdr:from>
        <xdr:to>
          <xdr:col>4</xdr:col>
          <xdr:colOff>1019175</xdr:colOff>
          <xdr:row>49</xdr:row>
          <xdr:rowOff>333375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2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50</xdr:row>
          <xdr:rowOff>85725</xdr:rowOff>
        </xdr:from>
        <xdr:to>
          <xdr:col>4</xdr:col>
          <xdr:colOff>1019175</xdr:colOff>
          <xdr:row>50</xdr:row>
          <xdr:rowOff>333375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2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51</xdr:row>
          <xdr:rowOff>85725</xdr:rowOff>
        </xdr:from>
        <xdr:to>
          <xdr:col>4</xdr:col>
          <xdr:colOff>1019175</xdr:colOff>
          <xdr:row>51</xdr:row>
          <xdr:rowOff>333375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2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52</xdr:row>
          <xdr:rowOff>85725</xdr:rowOff>
        </xdr:from>
        <xdr:to>
          <xdr:col>4</xdr:col>
          <xdr:colOff>1019175</xdr:colOff>
          <xdr:row>52</xdr:row>
          <xdr:rowOff>333375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2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53</xdr:row>
          <xdr:rowOff>85725</xdr:rowOff>
        </xdr:from>
        <xdr:to>
          <xdr:col>4</xdr:col>
          <xdr:colOff>1019175</xdr:colOff>
          <xdr:row>53</xdr:row>
          <xdr:rowOff>333375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2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54</xdr:row>
          <xdr:rowOff>85725</xdr:rowOff>
        </xdr:from>
        <xdr:to>
          <xdr:col>4</xdr:col>
          <xdr:colOff>1019175</xdr:colOff>
          <xdr:row>54</xdr:row>
          <xdr:rowOff>333375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2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57</xdr:row>
          <xdr:rowOff>247650</xdr:rowOff>
        </xdr:from>
        <xdr:to>
          <xdr:col>4</xdr:col>
          <xdr:colOff>1038225</xdr:colOff>
          <xdr:row>57</xdr:row>
          <xdr:rowOff>485775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2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771525</xdr:colOff>
          <xdr:row>58</xdr:row>
          <xdr:rowOff>123825</xdr:rowOff>
        </xdr:from>
        <xdr:to>
          <xdr:col>4</xdr:col>
          <xdr:colOff>1057275</xdr:colOff>
          <xdr:row>58</xdr:row>
          <xdr:rowOff>371475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2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771525</xdr:colOff>
          <xdr:row>62</xdr:row>
          <xdr:rowOff>390525</xdr:rowOff>
        </xdr:from>
        <xdr:to>
          <xdr:col>4</xdr:col>
          <xdr:colOff>1057275</xdr:colOff>
          <xdr:row>62</xdr:row>
          <xdr:rowOff>638175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2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63</xdr:row>
          <xdr:rowOff>247650</xdr:rowOff>
        </xdr:from>
        <xdr:to>
          <xdr:col>4</xdr:col>
          <xdr:colOff>1028700</xdr:colOff>
          <xdr:row>63</xdr:row>
          <xdr:rowOff>485775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2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64</xdr:row>
          <xdr:rowOff>180975</xdr:rowOff>
        </xdr:from>
        <xdr:to>
          <xdr:col>4</xdr:col>
          <xdr:colOff>1028700</xdr:colOff>
          <xdr:row>64</xdr:row>
          <xdr:rowOff>428625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2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66</xdr:row>
          <xdr:rowOff>180975</xdr:rowOff>
        </xdr:from>
        <xdr:to>
          <xdr:col>4</xdr:col>
          <xdr:colOff>1038225</xdr:colOff>
          <xdr:row>67</xdr:row>
          <xdr:rowOff>228600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2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69</xdr:row>
          <xdr:rowOff>76200</xdr:rowOff>
        </xdr:from>
        <xdr:to>
          <xdr:col>4</xdr:col>
          <xdr:colOff>1038225</xdr:colOff>
          <xdr:row>69</xdr:row>
          <xdr:rowOff>314325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2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69</xdr:row>
          <xdr:rowOff>352425</xdr:rowOff>
        </xdr:from>
        <xdr:to>
          <xdr:col>4</xdr:col>
          <xdr:colOff>1038225</xdr:colOff>
          <xdr:row>71</xdr:row>
          <xdr:rowOff>28575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2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72</xdr:row>
          <xdr:rowOff>66675</xdr:rowOff>
        </xdr:from>
        <xdr:to>
          <xdr:col>4</xdr:col>
          <xdr:colOff>1038225</xdr:colOff>
          <xdr:row>72</xdr:row>
          <xdr:rowOff>314325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2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73</xdr:row>
          <xdr:rowOff>180975</xdr:rowOff>
        </xdr:from>
        <xdr:to>
          <xdr:col>4</xdr:col>
          <xdr:colOff>1038225</xdr:colOff>
          <xdr:row>75</xdr:row>
          <xdr:rowOff>28575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2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74</xdr:row>
          <xdr:rowOff>180975</xdr:rowOff>
        </xdr:from>
        <xdr:to>
          <xdr:col>4</xdr:col>
          <xdr:colOff>1038225</xdr:colOff>
          <xdr:row>75</xdr:row>
          <xdr:rowOff>219075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2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205581</xdr:rowOff>
    </xdr:from>
    <xdr:to>
      <xdr:col>1</xdr:col>
      <xdr:colOff>2150884</xdr:colOff>
      <xdr:row>0</xdr:row>
      <xdr:rowOff>831054</xdr:rowOff>
    </xdr:to>
    <xdr:pic>
      <xdr:nvPicPr>
        <xdr:cNvPr id="3" name="Image 2" descr="Sesan - Service de santé numérique">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0156" y="205581"/>
          <a:ext cx="2144534" cy="628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2666999</xdr:colOff>
      <xdr:row>0</xdr:row>
      <xdr:rowOff>178594</xdr:rowOff>
    </xdr:from>
    <xdr:to>
      <xdr:col>2</xdr:col>
      <xdr:colOff>2427339</xdr:colOff>
      <xdr:row>0</xdr:row>
      <xdr:rowOff>905314</xdr:rowOff>
    </xdr:to>
    <xdr:sp macro="" textlink="">
      <xdr:nvSpPr>
        <xdr:cNvPr id="6" name="Rectangle : coins arrondis 5">
          <a:extLst>
            <a:ext uri="{FF2B5EF4-FFF2-40B4-BE49-F238E27FC236}">
              <a16:creationId xmlns:a16="http://schemas.microsoft.com/office/drawing/2014/main" id="{00000000-0008-0000-0300-000006000000}"/>
            </a:ext>
          </a:extLst>
        </xdr:cNvPr>
        <xdr:cNvSpPr/>
      </xdr:nvSpPr>
      <xdr:spPr>
        <a:xfrm>
          <a:off x="3273834" y="178594"/>
          <a:ext cx="2610158" cy="726720"/>
        </a:xfrm>
        <a:prstGeom prst="roundRect">
          <a:avLst/>
        </a:prstGeom>
        <a:solidFill>
          <a:schemeClr val="accent3">
            <a:lumMod val="20000"/>
            <a:lumOff val="80000"/>
          </a:schemeClr>
        </a:solidFill>
        <a:ln w="9525">
          <a:solidFill>
            <a:schemeClr val="tx1"/>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50">
              <a:solidFill>
                <a:schemeClr val="tx1"/>
              </a:solidFill>
            </a:rPr>
            <a:t>Veuillez </a:t>
          </a:r>
          <a:r>
            <a:rPr lang="fr-FR" sz="1050" b="1">
              <a:solidFill>
                <a:schemeClr val="tx1"/>
              </a:solidFill>
            </a:rPr>
            <a:t>cocher</a:t>
          </a:r>
          <a:r>
            <a:rPr lang="fr-FR" sz="1050">
              <a:solidFill>
                <a:schemeClr val="tx1"/>
              </a:solidFill>
            </a:rPr>
            <a:t> la case </a:t>
          </a:r>
          <a:r>
            <a:rPr lang="fr-FR" sz="1050" b="1">
              <a:solidFill>
                <a:schemeClr val="tx1"/>
              </a:solidFill>
            </a:rPr>
            <a:t>dans la colonne E </a:t>
          </a:r>
          <a:r>
            <a:rPr lang="fr-FR" sz="1050">
              <a:solidFill>
                <a:schemeClr val="tx1"/>
              </a:solidFill>
            </a:rPr>
            <a:t>pour chaque exigence qui </a:t>
          </a:r>
          <a:r>
            <a:rPr lang="fr-FR" sz="1050" b="1">
              <a:solidFill>
                <a:schemeClr val="tx1"/>
              </a:solidFill>
            </a:rPr>
            <a:t>est respectée</a:t>
          </a:r>
          <a:r>
            <a:rPr lang="fr-FR" sz="1050">
              <a:solidFill>
                <a:schemeClr val="tx1"/>
              </a:solidFill>
            </a:rPr>
            <a:t>.</a:t>
          </a:r>
          <a:endParaRPr lang="fr-FR" sz="1050" b="1" baseline="0">
            <a:solidFill>
              <a:schemeClr val="tx1"/>
            </a:solidFill>
          </a:endParaRPr>
        </a:p>
      </xdr:txBody>
    </xdr:sp>
    <xdr:clientData/>
  </xdr:twoCellAnchor>
  <xdr:twoCellAnchor editAs="oneCell">
    <xdr:from>
      <xdr:col>1</xdr:col>
      <xdr:colOff>2548984</xdr:colOff>
      <xdr:row>0</xdr:row>
      <xdr:rowOff>107335</xdr:rowOff>
    </xdr:from>
    <xdr:to>
      <xdr:col>1</xdr:col>
      <xdr:colOff>2812650</xdr:colOff>
      <xdr:row>0</xdr:row>
      <xdr:rowOff>380510</xdr:rowOff>
    </xdr:to>
    <xdr:pic>
      <xdr:nvPicPr>
        <xdr:cNvPr id="7" name="Picture 4" descr="symbole de l'ampoule 19023716 PN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55819" y="107335"/>
          <a:ext cx="263666" cy="273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276225</xdr:colOff>
          <xdr:row>5</xdr:row>
          <xdr:rowOff>990600</xdr:rowOff>
        </xdr:from>
        <xdr:to>
          <xdr:col>4</xdr:col>
          <xdr:colOff>638175</xdr:colOff>
          <xdr:row>5</xdr:row>
          <xdr:rowOff>1228725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xdr:row>
          <xdr:rowOff>390525</xdr:rowOff>
        </xdr:from>
        <xdr:to>
          <xdr:col>4</xdr:col>
          <xdr:colOff>657225</xdr:colOff>
          <xdr:row>6</xdr:row>
          <xdr:rowOff>619125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7</xdr:row>
          <xdr:rowOff>390525</xdr:rowOff>
        </xdr:from>
        <xdr:to>
          <xdr:col>4</xdr:col>
          <xdr:colOff>657225</xdr:colOff>
          <xdr:row>7</xdr:row>
          <xdr:rowOff>619125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8</xdr:row>
          <xdr:rowOff>180975</xdr:rowOff>
        </xdr:from>
        <xdr:to>
          <xdr:col>4</xdr:col>
          <xdr:colOff>657225</xdr:colOff>
          <xdr:row>8</xdr:row>
          <xdr:rowOff>419100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10</xdr:row>
          <xdr:rowOff>180975</xdr:rowOff>
        </xdr:from>
        <xdr:to>
          <xdr:col>4</xdr:col>
          <xdr:colOff>657225</xdr:colOff>
          <xdr:row>10</xdr:row>
          <xdr:rowOff>419100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11</xdr:row>
          <xdr:rowOff>180975</xdr:rowOff>
        </xdr:from>
        <xdr:to>
          <xdr:col>4</xdr:col>
          <xdr:colOff>657225</xdr:colOff>
          <xdr:row>11</xdr:row>
          <xdr:rowOff>419100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14</xdr:row>
          <xdr:rowOff>1600200</xdr:rowOff>
        </xdr:from>
        <xdr:to>
          <xdr:col>4</xdr:col>
          <xdr:colOff>657225</xdr:colOff>
          <xdr:row>14</xdr:row>
          <xdr:rowOff>1828800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16</xdr:row>
          <xdr:rowOff>180975</xdr:rowOff>
        </xdr:from>
        <xdr:to>
          <xdr:col>4</xdr:col>
          <xdr:colOff>657225</xdr:colOff>
          <xdr:row>16</xdr:row>
          <xdr:rowOff>419100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18</xdr:row>
          <xdr:rowOff>180975</xdr:rowOff>
        </xdr:from>
        <xdr:to>
          <xdr:col>4</xdr:col>
          <xdr:colOff>657225</xdr:colOff>
          <xdr:row>18</xdr:row>
          <xdr:rowOff>419100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19</xdr:row>
          <xdr:rowOff>85725</xdr:rowOff>
        </xdr:from>
        <xdr:to>
          <xdr:col>4</xdr:col>
          <xdr:colOff>657225</xdr:colOff>
          <xdr:row>19</xdr:row>
          <xdr:rowOff>323850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20</xdr:row>
          <xdr:rowOff>85725</xdr:rowOff>
        </xdr:from>
        <xdr:to>
          <xdr:col>4</xdr:col>
          <xdr:colOff>657225</xdr:colOff>
          <xdr:row>20</xdr:row>
          <xdr:rowOff>323850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22</xdr:row>
          <xdr:rowOff>85725</xdr:rowOff>
        </xdr:from>
        <xdr:to>
          <xdr:col>4</xdr:col>
          <xdr:colOff>657225</xdr:colOff>
          <xdr:row>22</xdr:row>
          <xdr:rowOff>323850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26</xdr:row>
          <xdr:rowOff>85725</xdr:rowOff>
        </xdr:from>
        <xdr:to>
          <xdr:col>4</xdr:col>
          <xdr:colOff>657225</xdr:colOff>
          <xdr:row>26</xdr:row>
          <xdr:rowOff>323850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27</xdr:row>
          <xdr:rowOff>161925</xdr:rowOff>
        </xdr:from>
        <xdr:to>
          <xdr:col>4</xdr:col>
          <xdr:colOff>657225</xdr:colOff>
          <xdr:row>27</xdr:row>
          <xdr:rowOff>400050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28</xdr:row>
          <xdr:rowOff>161925</xdr:rowOff>
        </xdr:from>
        <xdr:to>
          <xdr:col>4</xdr:col>
          <xdr:colOff>657225</xdr:colOff>
          <xdr:row>28</xdr:row>
          <xdr:rowOff>400050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29</xdr:row>
          <xdr:rowOff>161925</xdr:rowOff>
        </xdr:from>
        <xdr:to>
          <xdr:col>4</xdr:col>
          <xdr:colOff>657225</xdr:colOff>
          <xdr:row>29</xdr:row>
          <xdr:rowOff>400050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30</xdr:row>
          <xdr:rowOff>161925</xdr:rowOff>
        </xdr:from>
        <xdr:to>
          <xdr:col>4</xdr:col>
          <xdr:colOff>657225</xdr:colOff>
          <xdr:row>30</xdr:row>
          <xdr:rowOff>400050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31</xdr:row>
          <xdr:rowOff>161925</xdr:rowOff>
        </xdr:from>
        <xdr:to>
          <xdr:col>4</xdr:col>
          <xdr:colOff>657225</xdr:colOff>
          <xdr:row>31</xdr:row>
          <xdr:rowOff>400050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32</xdr:row>
          <xdr:rowOff>161925</xdr:rowOff>
        </xdr:from>
        <xdr:to>
          <xdr:col>4</xdr:col>
          <xdr:colOff>657225</xdr:colOff>
          <xdr:row>32</xdr:row>
          <xdr:rowOff>400050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33</xdr:row>
          <xdr:rowOff>161925</xdr:rowOff>
        </xdr:from>
        <xdr:to>
          <xdr:col>4</xdr:col>
          <xdr:colOff>657225</xdr:colOff>
          <xdr:row>33</xdr:row>
          <xdr:rowOff>400050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34</xdr:row>
          <xdr:rowOff>828675</xdr:rowOff>
        </xdr:from>
        <xdr:to>
          <xdr:col>4</xdr:col>
          <xdr:colOff>657225</xdr:colOff>
          <xdr:row>34</xdr:row>
          <xdr:rowOff>1066800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36</xdr:row>
          <xdr:rowOff>76200</xdr:rowOff>
        </xdr:from>
        <xdr:to>
          <xdr:col>4</xdr:col>
          <xdr:colOff>657225</xdr:colOff>
          <xdr:row>36</xdr:row>
          <xdr:rowOff>323850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39</xdr:row>
          <xdr:rowOff>542925</xdr:rowOff>
        </xdr:from>
        <xdr:to>
          <xdr:col>4</xdr:col>
          <xdr:colOff>657225</xdr:colOff>
          <xdr:row>39</xdr:row>
          <xdr:rowOff>790575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40</xdr:row>
          <xdr:rowOff>542925</xdr:rowOff>
        </xdr:from>
        <xdr:to>
          <xdr:col>4</xdr:col>
          <xdr:colOff>657225</xdr:colOff>
          <xdr:row>40</xdr:row>
          <xdr:rowOff>790575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42</xdr:row>
          <xdr:rowOff>542925</xdr:rowOff>
        </xdr:from>
        <xdr:to>
          <xdr:col>4</xdr:col>
          <xdr:colOff>657225</xdr:colOff>
          <xdr:row>42</xdr:row>
          <xdr:rowOff>790575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45</xdr:row>
          <xdr:rowOff>266700</xdr:rowOff>
        </xdr:from>
        <xdr:to>
          <xdr:col>4</xdr:col>
          <xdr:colOff>657225</xdr:colOff>
          <xdr:row>45</xdr:row>
          <xdr:rowOff>514350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46</xdr:row>
          <xdr:rowOff>161925</xdr:rowOff>
        </xdr:from>
        <xdr:to>
          <xdr:col>4</xdr:col>
          <xdr:colOff>657225</xdr:colOff>
          <xdr:row>46</xdr:row>
          <xdr:rowOff>409575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48</xdr:row>
          <xdr:rowOff>161925</xdr:rowOff>
        </xdr:from>
        <xdr:to>
          <xdr:col>4</xdr:col>
          <xdr:colOff>657225</xdr:colOff>
          <xdr:row>48</xdr:row>
          <xdr:rowOff>409575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49</xdr:row>
          <xdr:rowOff>161925</xdr:rowOff>
        </xdr:from>
        <xdr:to>
          <xdr:col>4</xdr:col>
          <xdr:colOff>657225</xdr:colOff>
          <xdr:row>49</xdr:row>
          <xdr:rowOff>409575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50</xdr:row>
          <xdr:rowOff>161925</xdr:rowOff>
        </xdr:from>
        <xdr:to>
          <xdr:col>4</xdr:col>
          <xdr:colOff>657225</xdr:colOff>
          <xdr:row>50</xdr:row>
          <xdr:rowOff>409575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51</xdr:row>
          <xdr:rowOff>161925</xdr:rowOff>
        </xdr:from>
        <xdr:to>
          <xdr:col>4</xdr:col>
          <xdr:colOff>657225</xdr:colOff>
          <xdr:row>51</xdr:row>
          <xdr:rowOff>409575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55</xdr:row>
          <xdr:rowOff>161925</xdr:rowOff>
        </xdr:from>
        <xdr:to>
          <xdr:col>4</xdr:col>
          <xdr:colOff>657225</xdr:colOff>
          <xdr:row>55</xdr:row>
          <xdr:rowOff>409575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56</xdr:row>
          <xdr:rowOff>161925</xdr:rowOff>
        </xdr:from>
        <xdr:to>
          <xdr:col>4</xdr:col>
          <xdr:colOff>657225</xdr:colOff>
          <xdr:row>56</xdr:row>
          <xdr:rowOff>409575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3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57</xdr:row>
          <xdr:rowOff>161925</xdr:rowOff>
        </xdr:from>
        <xdr:to>
          <xdr:col>4</xdr:col>
          <xdr:colOff>657225</xdr:colOff>
          <xdr:row>57</xdr:row>
          <xdr:rowOff>409575</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3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58</xdr:row>
          <xdr:rowOff>161925</xdr:rowOff>
        </xdr:from>
        <xdr:to>
          <xdr:col>4</xdr:col>
          <xdr:colOff>657225</xdr:colOff>
          <xdr:row>58</xdr:row>
          <xdr:rowOff>409575</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3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59</xdr:row>
          <xdr:rowOff>161925</xdr:rowOff>
        </xdr:from>
        <xdr:to>
          <xdr:col>4</xdr:col>
          <xdr:colOff>657225</xdr:colOff>
          <xdr:row>59</xdr:row>
          <xdr:rowOff>409575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3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60</xdr:row>
          <xdr:rowOff>161925</xdr:rowOff>
        </xdr:from>
        <xdr:to>
          <xdr:col>4</xdr:col>
          <xdr:colOff>657225</xdr:colOff>
          <xdr:row>60</xdr:row>
          <xdr:rowOff>409575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3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62</xdr:row>
          <xdr:rowOff>161925</xdr:rowOff>
        </xdr:from>
        <xdr:to>
          <xdr:col>4</xdr:col>
          <xdr:colOff>657225</xdr:colOff>
          <xdr:row>62</xdr:row>
          <xdr:rowOff>409575</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3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65</xdr:row>
          <xdr:rowOff>161925</xdr:rowOff>
        </xdr:from>
        <xdr:to>
          <xdr:col>4</xdr:col>
          <xdr:colOff>657225</xdr:colOff>
          <xdr:row>65</xdr:row>
          <xdr:rowOff>409575</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3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66</xdr:row>
          <xdr:rowOff>161925</xdr:rowOff>
        </xdr:from>
        <xdr:to>
          <xdr:col>4</xdr:col>
          <xdr:colOff>657225</xdr:colOff>
          <xdr:row>66</xdr:row>
          <xdr:rowOff>409575</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3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67</xdr:row>
          <xdr:rowOff>161925</xdr:rowOff>
        </xdr:from>
        <xdr:to>
          <xdr:col>4</xdr:col>
          <xdr:colOff>657225</xdr:colOff>
          <xdr:row>67</xdr:row>
          <xdr:rowOff>409575</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68</xdr:row>
          <xdr:rowOff>161925</xdr:rowOff>
        </xdr:from>
        <xdr:to>
          <xdr:col>4</xdr:col>
          <xdr:colOff>657225</xdr:colOff>
          <xdr:row>68</xdr:row>
          <xdr:rowOff>409575</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3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69</xdr:row>
          <xdr:rowOff>161925</xdr:rowOff>
        </xdr:from>
        <xdr:to>
          <xdr:col>4</xdr:col>
          <xdr:colOff>657225</xdr:colOff>
          <xdr:row>69</xdr:row>
          <xdr:rowOff>409575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70</xdr:row>
          <xdr:rowOff>161925</xdr:rowOff>
        </xdr:from>
        <xdr:to>
          <xdr:col>4</xdr:col>
          <xdr:colOff>657225</xdr:colOff>
          <xdr:row>70</xdr:row>
          <xdr:rowOff>409575</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3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71</xdr:row>
          <xdr:rowOff>161925</xdr:rowOff>
        </xdr:from>
        <xdr:to>
          <xdr:col>4</xdr:col>
          <xdr:colOff>657225</xdr:colOff>
          <xdr:row>71</xdr:row>
          <xdr:rowOff>409575</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74</xdr:row>
          <xdr:rowOff>161925</xdr:rowOff>
        </xdr:from>
        <xdr:to>
          <xdr:col>4</xdr:col>
          <xdr:colOff>657225</xdr:colOff>
          <xdr:row>74</xdr:row>
          <xdr:rowOff>409575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75</xdr:row>
          <xdr:rowOff>161925</xdr:rowOff>
        </xdr:from>
        <xdr:to>
          <xdr:col>4</xdr:col>
          <xdr:colOff>657225</xdr:colOff>
          <xdr:row>75</xdr:row>
          <xdr:rowOff>409575</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76</xdr:row>
          <xdr:rowOff>161925</xdr:rowOff>
        </xdr:from>
        <xdr:to>
          <xdr:col>4</xdr:col>
          <xdr:colOff>657225</xdr:colOff>
          <xdr:row>76</xdr:row>
          <xdr:rowOff>409575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77</xdr:row>
          <xdr:rowOff>161925</xdr:rowOff>
        </xdr:from>
        <xdr:to>
          <xdr:col>4</xdr:col>
          <xdr:colOff>657225</xdr:colOff>
          <xdr:row>77</xdr:row>
          <xdr:rowOff>409575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78</xdr:row>
          <xdr:rowOff>161925</xdr:rowOff>
        </xdr:from>
        <xdr:to>
          <xdr:col>4</xdr:col>
          <xdr:colOff>657225</xdr:colOff>
          <xdr:row>78</xdr:row>
          <xdr:rowOff>409575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79</xdr:row>
          <xdr:rowOff>161925</xdr:rowOff>
        </xdr:from>
        <xdr:to>
          <xdr:col>4</xdr:col>
          <xdr:colOff>657225</xdr:colOff>
          <xdr:row>79</xdr:row>
          <xdr:rowOff>409575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80</xdr:row>
          <xdr:rowOff>161925</xdr:rowOff>
        </xdr:from>
        <xdr:to>
          <xdr:col>4</xdr:col>
          <xdr:colOff>657225</xdr:colOff>
          <xdr:row>80</xdr:row>
          <xdr:rowOff>409575</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81</xdr:row>
          <xdr:rowOff>161925</xdr:rowOff>
        </xdr:from>
        <xdr:to>
          <xdr:col>4</xdr:col>
          <xdr:colOff>657225</xdr:colOff>
          <xdr:row>81</xdr:row>
          <xdr:rowOff>409575</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82</xdr:row>
          <xdr:rowOff>161925</xdr:rowOff>
        </xdr:from>
        <xdr:to>
          <xdr:col>4</xdr:col>
          <xdr:colOff>657225</xdr:colOff>
          <xdr:row>82</xdr:row>
          <xdr:rowOff>409575</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83</xdr:row>
          <xdr:rowOff>161925</xdr:rowOff>
        </xdr:from>
        <xdr:to>
          <xdr:col>4</xdr:col>
          <xdr:colOff>657225</xdr:colOff>
          <xdr:row>83</xdr:row>
          <xdr:rowOff>409575</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84</xdr:row>
          <xdr:rowOff>161925</xdr:rowOff>
        </xdr:from>
        <xdr:to>
          <xdr:col>4</xdr:col>
          <xdr:colOff>657225</xdr:colOff>
          <xdr:row>84</xdr:row>
          <xdr:rowOff>409575</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85</xdr:row>
          <xdr:rowOff>161925</xdr:rowOff>
        </xdr:from>
        <xdr:to>
          <xdr:col>4</xdr:col>
          <xdr:colOff>657225</xdr:colOff>
          <xdr:row>85</xdr:row>
          <xdr:rowOff>409575</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88</xdr:row>
          <xdr:rowOff>161925</xdr:rowOff>
        </xdr:from>
        <xdr:to>
          <xdr:col>4</xdr:col>
          <xdr:colOff>657225</xdr:colOff>
          <xdr:row>88</xdr:row>
          <xdr:rowOff>409575</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89</xdr:row>
          <xdr:rowOff>161925</xdr:rowOff>
        </xdr:from>
        <xdr:to>
          <xdr:col>4</xdr:col>
          <xdr:colOff>657225</xdr:colOff>
          <xdr:row>89</xdr:row>
          <xdr:rowOff>409575</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93</xdr:row>
          <xdr:rowOff>161925</xdr:rowOff>
        </xdr:from>
        <xdr:to>
          <xdr:col>4</xdr:col>
          <xdr:colOff>657225</xdr:colOff>
          <xdr:row>93</xdr:row>
          <xdr:rowOff>409575</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94</xdr:row>
          <xdr:rowOff>161925</xdr:rowOff>
        </xdr:from>
        <xdr:to>
          <xdr:col>4</xdr:col>
          <xdr:colOff>657225</xdr:colOff>
          <xdr:row>94</xdr:row>
          <xdr:rowOff>409575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95</xdr:row>
          <xdr:rowOff>161925</xdr:rowOff>
        </xdr:from>
        <xdr:to>
          <xdr:col>4</xdr:col>
          <xdr:colOff>657225</xdr:colOff>
          <xdr:row>95</xdr:row>
          <xdr:rowOff>409575</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98</xdr:row>
          <xdr:rowOff>161925</xdr:rowOff>
        </xdr:from>
        <xdr:to>
          <xdr:col>4</xdr:col>
          <xdr:colOff>657225</xdr:colOff>
          <xdr:row>98</xdr:row>
          <xdr:rowOff>409575</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100</xdr:row>
          <xdr:rowOff>38100</xdr:rowOff>
        </xdr:from>
        <xdr:to>
          <xdr:col>4</xdr:col>
          <xdr:colOff>657225</xdr:colOff>
          <xdr:row>100</xdr:row>
          <xdr:rowOff>276225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101</xdr:row>
          <xdr:rowOff>38100</xdr:rowOff>
        </xdr:from>
        <xdr:to>
          <xdr:col>4</xdr:col>
          <xdr:colOff>657225</xdr:colOff>
          <xdr:row>101</xdr:row>
          <xdr:rowOff>276225</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103</xdr:row>
          <xdr:rowOff>38100</xdr:rowOff>
        </xdr:from>
        <xdr:to>
          <xdr:col>4</xdr:col>
          <xdr:colOff>657225</xdr:colOff>
          <xdr:row>103</xdr:row>
          <xdr:rowOff>276225</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105</xdr:row>
          <xdr:rowOff>38100</xdr:rowOff>
        </xdr:from>
        <xdr:to>
          <xdr:col>4</xdr:col>
          <xdr:colOff>657225</xdr:colOff>
          <xdr:row>105</xdr:row>
          <xdr:rowOff>276225</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106</xdr:row>
          <xdr:rowOff>38100</xdr:rowOff>
        </xdr:from>
        <xdr:to>
          <xdr:col>4</xdr:col>
          <xdr:colOff>657225</xdr:colOff>
          <xdr:row>106</xdr:row>
          <xdr:rowOff>276225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205581</xdr:rowOff>
    </xdr:from>
    <xdr:to>
      <xdr:col>1</xdr:col>
      <xdr:colOff>2150884</xdr:colOff>
      <xdr:row>0</xdr:row>
      <xdr:rowOff>831054</xdr:rowOff>
    </xdr:to>
    <xdr:pic>
      <xdr:nvPicPr>
        <xdr:cNvPr id="2" name="Image 1" descr="Sesan - Service de santé numériqu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202406"/>
          <a:ext cx="2150884" cy="628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2666998</xdr:colOff>
      <xdr:row>0</xdr:row>
      <xdr:rowOff>178594</xdr:rowOff>
    </xdr:from>
    <xdr:to>
      <xdr:col>2</xdr:col>
      <xdr:colOff>2428874</xdr:colOff>
      <xdr:row>0</xdr:row>
      <xdr:rowOff>905314</xdr:rowOff>
    </xdr:to>
    <xdr:sp macro="" textlink="">
      <xdr:nvSpPr>
        <xdr:cNvPr id="5" name="Rectangle : coins arrondis 4">
          <a:extLst>
            <a:ext uri="{FF2B5EF4-FFF2-40B4-BE49-F238E27FC236}">
              <a16:creationId xmlns:a16="http://schemas.microsoft.com/office/drawing/2014/main" id="{00000000-0008-0000-0400-000005000000}"/>
            </a:ext>
          </a:extLst>
        </xdr:cNvPr>
        <xdr:cNvSpPr/>
      </xdr:nvSpPr>
      <xdr:spPr>
        <a:xfrm>
          <a:off x="3286123" y="178594"/>
          <a:ext cx="2667001" cy="726720"/>
        </a:xfrm>
        <a:prstGeom prst="roundRect">
          <a:avLst/>
        </a:prstGeom>
        <a:solidFill>
          <a:schemeClr val="accent3">
            <a:lumMod val="20000"/>
            <a:lumOff val="80000"/>
          </a:schemeClr>
        </a:solidFill>
        <a:ln w="9525">
          <a:solidFill>
            <a:schemeClr val="tx1"/>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50">
              <a:solidFill>
                <a:schemeClr val="tx1"/>
              </a:solidFill>
            </a:rPr>
            <a:t>Veuillez </a:t>
          </a:r>
          <a:r>
            <a:rPr lang="fr-FR" sz="1050" b="1">
              <a:solidFill>
                <a:schemeClr val="tx1"/>
              </a:solidFill>
            </a:rPr>
            <a:t>cocher</a:t>
          </a:r>
          <a:r>
            <a:rPr lang="fr-FR" sz="1050">
              <a:solidFill>
                <a:schemeClr val="tx1"/>
              </a:solidFill>
            </a:rPr>
            <a:t> la case </a:t>
          </a:r>
          <a:r>
            <a:rPr lang="fr-FR" sz="1050" b="1">
              <a:solidFill>
                <a:schemeClr val="tx1"/>
              </a:solidFill>
            </a:rPr>
            <a:t>dans la colonne E </a:t>
          </a:r>
          <a:r>
            <a:rPr lang="fr-FR" sz="1050">
              <a:solidFill>
                <a:schemeClr val="tx1"/>
              </a:solidFill>
            </a:rPr>
            <a:t>pour chaque exigence qui </a:t>
          </a:r>
          <a:r>
            <a:rPr lang="fr-FR" sz="1050" b="1">
              <a:solidFill>
                <a:schemeClr val="tx1"/>
              </a:solidFill>
            </a:rPr>
            <a:t>est respectée</a:t>
          </a:r>
          <a:r>
            <a:rPr lang="fr-FR" sz="1050">
              <a:solidFill>
                <a:schemeClr val="tx1"/>
              </a:solidFill>
            </a:rPr>
            <a:t>.</a:t>
          </a:r>
          <a:endParaRPr lang="fr-FR" sz="1050" b="1" baseline="0">
            <a:solidFill>
              <a:schemeClr val="tx1"/>
            </a:solidFill>
          </a:endParaRPr>
        </a:p>
      </xdr:txBody>
    </xdr:sp>
    <xdr:clientData/>
  </xdr:twoCellAnchor>
  <xdr:twoCellAnchor editAs="oneCell">
    <xdr:from>
      <xdr:col>1</xdr:col>
      <xdr:colOff>2544990</xdr:colOff>
      <xdr:row>0</xdr:row>
      <xdr:rowOff>110101</xdr:rowOff>
    </xdr:from>
    <xdr:to>
      <xdr:col>1</xdr:col>
      <xdr:colOff>2863963</xdr:colOff>
      <xdr:row>0</xdr:row>
      <xdr:rowOff>383276</xdr:rowOff>
    </xdr:to>
    <xdr:pic>
      <xdr:nvPicPr>
        <xdr:cNvPr id="6" name="Picture 4" descr="symbole de l'ampoule 19023716 PN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64115" y="110101"/>
          <a:ext cx="318973" cy="273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533400</xdr:colOff>
          <xdr:row>3</xdr:row>
          <xdr:rowOff>323850</xdr:rowOff>
        </xdr:from>
        <xdr:to>
          <xdr:col>4</xdr:col>
          <xdr:colOff>904875</xdr:colOff>
          <xdr:row>3</xdr:row>
          <xdr:rowOff>552450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xdr:row>
          <xdr:rowOff>323850</xdr:rowOff>
        </xdr:from>
        <xdr:to>
          <xdr:col>4</xdr:col>
          <xdr:colOff>904875</xdr:colOff>
          <xdr:row>4</xdr:row>
          <xdr:rowOff>552450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6</xdr:row>
          <xdr:rowOff>190500</xdr:rowOff>
        </xdr:from>
        <xdr:to>
          <xdr:col>4</xdr:col>
          <xdr:colOff>914400</xdr:colOff>
          <xdr:row>6</xdr:row>
          <xdr:rowOff>419100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7</xdr:row>
          <xdr:rowOff>257175</xdr:rowOff>
        </xdr:from>
        <xdr:to>
          <xdr:col>4</xdr:col>
          <xdr:colOff>933450</xdr:colOff>
          <xdr:row>7</xdr:row>
          <xdr:rowOff>485775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4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158750</xdr:colOff>
      <xdr:row>1</xdr:row>
      <xdr:rowOff>31750</xdr:rowOff>
    </xdr:from>
    <xdr:to>
      <xdr:col>1</xdr:col>
      <xdr:colOff>692921</xdr:colOff>
      <xdr:row>3</xdr:row>
      <xdr:rowOff>28033</xdr:rowOff>
    </xdr:to>
    <xdr:pic>
      <xdr:nvPicPr>
        <xdr:cNvPr id="2" name="Image 1" descr="Sesan - Service de santé numériqu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50" y="232833"/>
          <a:ext cx="1370254" cy="39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166688</xdr:colOff>
      <xdr:row>0</xdr:row>
      <xdr:rowOff>182562</xdr:rowOff>
    </xdr:from>
    <xdr:to>
      <xdr:col>1</xdr:col>
      <xdr:colOff>727317</xdr:colOff>
      <xdr:row>0</xdr:row>
      <xdr:rowOff>581012</xdr:rowOff>
    </xdr:to>
    <xdr:pic>
      <xdr:nvPicPr>
        <xdr:cNvPr id="2" name="Image 1" descr="Sesan - Service de santé numériqu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88" y="182562"/>
          <a:ext cx="1370254" cy="39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134711</xdr:rowOff>
    </xdr:from>
    <xdr:to>
      <xdr:col>1</xdr:col>
      <xdr:colOff>511510</xdr:colOff>
      <xdr:row>2</xdr:row>
      <xdr:rowOff>144690</xdr:rowOff>
    </xdr:to>
    <xdr:pic>
      <xdr:nvPicPr>
        <xdr:cNvPr id="2" name="Image 1" descr="Sesan - Service de santé numériqu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4711"/>
          <a:ext cx="1321135" cy="422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2DDBA1B-5BD3-4E65-A80D-C3B9BDE3C486}" name="Tableau7" displayName="Tableau7" ref="C5:E20" totalsRowShown="0" headerRowDxfId="7" dataDxfId="5" headerRowBorderDxfId="6" tableBorderDxfId="4" totalsRowBorderDxfId="3">
  <tableColumns count="3">
    <tableColumn id="1" xr3:uid="{922E1E6D-F213-4F12-808E-925D9DC03892}" name="Détails" dataDxfId="2"/>
    <tableColumn id="3" xr3:uid="{DCFFE98A-2E14-43C6-AA4A-64660F367A45}" name="Quantité" dataDxfId="1" dataCellStyle="Normal 2"/>
    <tableColumn id="2" xr3:uid="{B096D03E-4735-4A33-92FE-8C6061E8F38C}" name="Coûts"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9.xml"/><Relationship Id="rId18" Type="http://schemas.openxmlformats.org/officeDocument/2006/relationships/ctrlProp" Target="../ctrlProps/ctrlProp84.xml"/><Relationship Id="rId26" Type="http://schemas.openxmlformats.org/officeDocument/2006/relationships/ctrlProp" Target="../ctrlProps/ctrlProp92.xml"/><Relationship Id="rId39" Type="http://schemas.openxmlformats.org/officeDocument/2006/relationships/ctrlProp" Target="../ctrlProps/ctrlProp105.xml"/><Relationship Id="rId21" Type="http://schemas.openxmlformats.org/officeDocument/2006/relationships/ctrlProp" Target="../ctrlProps/ctrlProp87.xml"/><Relationship Id="rId34" Type="http://schemas.openxmlformats.org/officeDocument/2006/relationships/ctrlProp" Target="../ctrlProps/ctrlProp100.xml"/><Relationship Id="rId42" Type="http://schemas.openxmlformats.org/officeDocument/2006/relationships/ctrlProp" Target="../ctrlProps/ctrlProp108.xml"/><Relationship Id="rId47" Type="http://schemas.openxmlformats.org/officeDocument/2006/relationships/ctrlProp" Target="../ctrlProps/ctrlProp113.xml"/><Relationship Id="rId50" Type="http://schemas.openxmlformats.org/officeDocument/2006/relationships/ctrlProp" Target="../ctrlProps/ctrlProp116.xml"/><Relationship Id="rId7" Type="http://schemas.openxmlformats.org/officeDocument/2006/relationships/ctrlProp" Target="../ctrlProps/ctrlProp73.xml"/><Relationship Id="rId2" Type="http://schemas.openxmlformats.org/officeDocument/2006/relationships/drawing" Target="../drawings/drawing3.xml"/><Relationship Id="rId16" Type="http://schemas.openxmlformats.org/officeDocument/2006/relationships/ctrlProp" Target="../ctrlProps/ctrlProp82.xml"/><Relationship Id="rId29" Type="http://schemas.openxmlformats.org/officeDocument/2006/relationships/ctrlProp" Target="../ctrlProps/ctrlProp95.xml"/><Relationship Id="rId11" Type="http://schemas.openxmlformats.org/officeDocument/2006/relationships/ctrlProp" Target="../ctrlProps/ctrlProp77.xml"/><Relationship Id="rId24" Type="http://schemas.openxmlformats.org/officeDocument/2006/relationships/ctrlProp" Target="../ctrlProps/ctrlProp90.xml"/><Relationship Id="rId32" Type="http://schemas.openxmlformats.org/officeDocument/2006/relationships/ctrlProp" Target="../ctrlProps/ctrlProp98.xml"/><Relationship Id="rId37" Type="http://schemas.openxmlformats.org/officeDocument/2006/relationships/ctrlProp" Target="../ctrlProps/ctrlProp103.xml"/><Relationship Id="rId40" Type="http://schemas.openxmlformats.org/officeDocument/2006/relationships/ctrlProp" Target="../ctrlProps/ctrlProp106.xml"/><Relationship Id="rId45" Type="http://schemas.openxmlformats.org/officeDocument/2006/relationships/ctrlProp" Target="../ctrlProps/ctrlProp111.xml"/><Relationship Id="rId5" Type="http://schemas.openxmlformats.org/officeDocument/2006/relationships/ctrlProp" Target="../ctrlProps/ctrlProp71.xml"/><Relationship Id="rId15" Type="http://schemas.openxmlformats.org/officeDocument/2006/relationships/ctrlProp" Target="../ctrlProps/ctrlProp81.xml"/><Relationship Id="rId23" Type="http://schemas.openxmlformats.org/officeDocument/2006/relationships/ctrlProp" Target="../ctrlProps/ctrlProp89.xml"/><Relationship Id="rId28" Type="http://schemas.openxmlformats.org/officeDocument/2006/relationships/ctrlProp" Target="../ctrlProps/ctrlProp94.xml"/><Relationship Id="rId36" Type="http://schemas.openxmlformats.org/officeDocument/2006/relationships/ctrlProp" Target="../ctrlProps/ctrlProp102.xml"/><Relationship Id="rId49" Type="http://schemas.openxmlformats.org/officeDocument/2006/relationships/ctrlProp" Target="../ctrlProps/ctrlProp115.xml"/><Relationship Id="rId10" Type="http://schemas.openxmlformats.org/officeDocument/2006/relationships/ctrlProp" Target="../ctrlProps/ctrlProp76.xml"/><Relationship Id="rId19" Type="http://schemas.openxmlformats.org/officeDocument/2006/relationships/ctrlProp" Target="../ctrlProps/ctrlProp85.xml"/><Relationship Id="rId31" Type="http://schemas.openxmlformats.org/officeDocument/2006/relationships/ctrlProp" Target="../ctrlProps/ctrlProp97.xml"/><Relationship Id="rId44" Type="http://schemas.openxmlformats.org/officeDocument/2006/relationships/ctrlProp" Target="../ctrlProps/ctrlProp110.xml"/><Relationship Id="rId4" Type="http://schemas.openxmlformats.org/officeDocument/2006/relationships/ctrlProp" Target="../ctrlProps/ctrlProp70.xml"/><Relationship Id="rId9" Type="http://schemas.openxmlformats.org/officeDocument/2006/relationships/ctrlProp" Target="../ctrlProps/ctrlProp75.xml"/><Relationship Id="rId14" Type="http://schemas.openxmlformats.org/officeDocument/2006/relationships/ctrlProp" Target="../ctrlProps/ctrlProp80.xml"/><Relationship Id="rId22" Type="http://schemas.openxmlformats.org/officeDocument/2006/relationships/ctrlProp" Target="../ctrlProps/ctrlProp88.xml"/><Relationship Id="rId27" Type="http://schemas.openxmlformats.org/officeDocument/2006/relationships/ctrlProp" Target="../ctrlProps/ctrlProp93.xml"/><Relationship Id="rId30" Type="http://schemas.openxmlformats.org/officeDocument/2006/relationships/ctrlProp" Target="../ctrlProps/ctrlProp96.xml"/><Relationship Id="rId35" Type="http://schemas.openxmlformats.org/officeDocument/2006/relationships/ctrlProp" Target="../ctrlProps/ctrlProp101.xml"/><Relationship Id="rId43" Type="http://schemas.openxmlformats.org/officeDocument/2006/relationships/ctrlProp" Target="../ctrlProps/ctrlProp109.xml"/><Relationship Id="rId48" Type="http://schemas.openxmlformats.org/officeDocument/2006/relationships/ctrlProp" Target="../ctrlProps/ctrlProp114.xml"/><Relationship Id="rId8" Type="http://schemas.openxmlformats.org/officeDocument/2006/relationships/ctrlProp" Target="../ctrlProps/ctrlProp74.xml"/><Relationship Id="rId3" Type="http://schemas.openxmlformats.org/officeDocument/2006/relationships/vmlDrawing" Target="../drawings/vmlDrawing2.vml"/><Relationship Id="rId12" Type="http://schemas.openxmlformats.org/officeDocument/2006/relationships/ctrlProp" Target="../ctrlProps/ctrlProp78.xml"/><Relationship Id="rId17" Type="http://schemas.openxmlformats.org/officeDocument/2006/relationships/ctrlProp" Target="../ctrlProps/ctrlProp83.xml"/><Relationship Id="rId25" Type="http://schemas.openxmlformats.org/officeDocument/2006/relationships/ctrlProp" Target="../ctrlProps/ctrlProp91.xml"/><Relationship Id="rId33" Type="http://schemas.openxmlformats.org/officeDocument/2006/relationships/ctrlProp" Target="../ctrlProps/ctrlProp99.xml"/><Relationship Id="rId38" Type="http://schemas.openxmlformats.org/officeDocument/2006/relationships/ctrlProp" Target="../ctrlProps/ctrlProp104.xml"/><Relationship Id="rId46" Type="http://schemas.openxmlformats.org/officeDocument/2006/relationships/ctrlProp" Target="../ctrlProps/ctrlProp112.xml"/><Relationship Id="rId20" Type="http://schemas.openxmlformats.org/officeDocument/2006/relationships/ctrlProp" Target="../ctrlProps/ctrlProp86.xml"/><Relationship Id="rId41" Type="http://schemas.openxmlformats.org/officeDocument/2006/relationships/ctrlProp" Target="../ctrlProps/ctrlProp107.xml"/><Relationship Id="rId1" Type="http://schemas.openxmlformats.org/officeDocument/2006/relationships/printerSettings" Target="../printerSettings/printerSettings3.bin"/><Relationship Id="rId6" Type="http://schemas.openxmlformats.org/officeDocument/2006/relationships/ctrlProp" Target="../ctrlProps/ctrlProp72.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39.xml"/><Relationship Id="rId21" Type="http://schemas.openxmlformats.org/officeDocument/2006/relationships/ctrlProp" Target="../ctrlProps/ctrlProp134.xml"/><Relationship Id="rId42" Type="http://schemas.openxmlformats.org/officeDocument/2006/relationships/ctrlProp" Target="../ctrlProps/ctrlProp155.xml"/><Relationship Id="rId47" Type="http://schemas.openxmlformats.org/officeDocument/2006/relationships/ctrlProp" Target="../ctrlProps/ctrlProp160.xml"/><Relationship Id="rId63" Type="http://schemas.openxmlformats.org/officeDocument/2006/relationships/ctrlProp" Target="../ctrlProps/ctrlProp176.xml"/><Relationship Id="rId68" Type="http://schemas.openxmlformats.org/officeDocument/2006/relationships/ctrlProp" Target="../ctrlProps/ctrlProp181.xml"/><Relationship Id="rId7" Type="http://schemas.openxmlformats.org/officeDocument/2006/relationships/ctrlProp" Target="../ctrlProps/ctrlProp120.xml"/><Relationship Id="rId71" Type="http://schemas.openxmlformats.org/officeDocument/2006/relationships/ctrlProp" Target="../ctrlProps/ctrlProp184.xml"/><Relationship Id="rId2" Type="http://schemas.openxmlformats.org/officeDocument/2006/relationships/drawing" Target="../drawings/drawing4.xml"/><Relationship Id="rId16" Type="http://schemas.openxmlformats.org/officeDocument/2006/relationships/ctrlProp" Target="../ctrlProps/ctrlProp129.xml"/><Relationship Id="rId29" Type="http://schemas.openxmlformats.org/officeDocument/2006/relationships/ctrlProp" Target="../ctrlProps/ctrlProp142.xml"/><Relationship Id="rId11" Type="http://schemas.openxmlformats.org/officeDocument/2006/relationships/ctrlProp" Target="../ctrlProps/ctrlProp124.xml"/><Relationship Id="rId24" Type="http://schemas.openxmlformats.org/officeDocument/2006/relationships/ctrlProp" Target="../ctrlProps/ctrlProp137.xml"/><Relationship Id="rId32" Type="http://schemas.openxmlformats.org/officeDocument/2006/relationships/ctrlProp" Target="../ctrlProps/ctrlProp145.xml"/><Relationship Id="rId37" Type="http://schemas.openxmlformats.org/officeDocument/2006/relationships/ctrlProp" Target="../ctrlProps/ctrlProp150.xml"/><Relationship Id="rId40" Type="http://schemas.openxmlformats.org/officeDocument/2006/relationships/ctrlProp" Target="../ctrlProps/ctrlProp153.xml"/><Relationship Id="rId45" Type="http://schemas.openxmlformats.org/officeDocument/2006/relationships/ctrlProp" Target="../ctrlProps/ctrlProp158.xml"/><Relationship Id="rId53" Type="http://schemas.openxmlformats.org/officeDocument/2006/relationships/ctrlProp" Target="../ctrlProps/ctrlProp166.xml"/><Relationship Id="rId58" Type="http://schemas.openxmlformats.org/officeDocument/2006/relationships/ctrlProp" Target="../ctrlProps/ctrlProp171.xml"/><Relationship Id="rId66" Type="http://schemas.openxmlformats.org/officeDocument/2006/relationships/ctrlProp" Target="../ctrlProps/ctrlProp179.xml"/><Relationship Id="rId5" Type="http://schemas.openxmlformats.org/officeDocument/2006/relationships/ctrlProp" Target="../ctrlProps/ctrlProp118.xml"/><Relationship Id="rId61" Type="http://schemas.openxmlformats.org/officeDocument/2006/relationships/ctrlProp" Target="../ctrlProps/ctrlProp174.xml"/><Relationship Id="rId19" Type="http://schemas.openxmlformats.org/officeDocument/2006/relationships/ctrlProp" Target="../ctrlProps/ctrlProp132.xml"/><Relationship Id="rId14" Type="http://schemas.openxmlformats.org/officeDocument/2006/relationships/ctrlProp" Target="../ctrlProps/ctrlProp127.xml"/><Relationship Id="rId22" Type="http://schemas.openxmlformats.org/officeDocument/2006/relationships/ctrlProp" Target="../ctrlProps/ctrlProp135.xml"/><Relationship Id="rId27" Type="http://schemas.openxmlformats.org/officeDocument/2006/relationships/ctrlProp" Target="../ctrlProps/ctrlProp140.xml"/><Relationship Id="rId30" Type="http://schemas.openxmlformats.org/officeDocument/2006/relationships/ctrlProp" Target="../ctrlProps/ctrlProp143.xml"/><Relationship Id="rId35" Type="http://schemas.openxmlformats.org/officeDocument/2006/relationships/ctrlProp" Target="../ctrlProps/ctrlProp148.xml"/><Relationship Id="rId43" Type="http://schemas.openxmlformats.org/officeDocument/2006/relationships/ctrlProp" Target="../ctrlProps/ctrlProp156.xml"/><Relationship Id="rId48" Type="http://schemas.openxmlformats.org/officeDocument/2006/relationships/ctrlProp" Target="../ctrlProps/ctrlProp161.xml"/><Relationship Id="rId56" Type="http://schemas.openxmlformats.org/officeDocument/2006/relationships/ctrlProp" Target="../ctrlProps/ctrlProp169.xml"/><Relationship Id="rId64" Type="http://schemas.openxmlformats.org/officeDocument/2006/relationships/ctrlProp" Target="../ctrlProps/ctrlProp177.xml"/><Relationship Id="rId69" Type="http://schemas.openxmlformats.org/officeDocument/2006/relationships/ctrlProp" Target="../ctrlProps/ctrlProp182.xml"/><Relationship Id="rId8" Type="http://schemas.openxmlformats.org/officeDocument/2006/relationships/ctrlProp" Target="../ctrlProps/ctrlProp121.xml"/><Relationship Id="rId51" Type="http://schemas.openxmlformats.org/officeDocument/2006/relationships/ctrlProp" Target="../ctrlProps/ctrlProp164.xml"/><Relationship Id="rId3" Type="http://schemas.openxmlformats.org/officeDocument/2006/relationships/vmlDrawing" Target="../drawings/vmlDrawing3.vml"/><Relationship Id="rId12" Type="http://schemas.openxmlformats.org/officeDocument/2006/relationships/ctrlProp" Target="../ctrlProps/ctrlProp125.xml"/><Relationship Id="rId17" Type="http://schemas.openxmlformats.org/officeDocument/2006/relationships/ctrlProp" Target="../ctrlProps/ctrlProp130.xml"/><Relationship Id="rId25" Type="http://schemas.openxmlformats.org/officeDocument/2006/relationships/ctrlProp" Target="../ctrlProps/ctrlProp138.xml"/><Relationship Id="rId33" Type="http://schemas.openxmlformats.org/officeDocument/2006/relationships/ctrlProp" Target="../ctrlProps/ctrlProp146.xml"/><Relationship Id="rId38" Type="http://schemas.openxmlformats.org/officeDocument/2006/relationships/ctrlProp" Target="../ctrlProps/ctrlProp151.xml"/><Relationship Id="rId46" Type="http://schemas.openxmlformats.org/officeDocument/2006/relationships/ctrlProp" Target="../ctrlProps/ctrlProp159.xml"/><Relationship Id="rId59" Type="http://schemas.openxmlformats.org/officeDocument/2006/relationships/ctrlProp" Target="../ctrlProps/ctrlProp172.xml"/><Relationship Id="rId67" Type="http://schemas.openxmlformats.org/officeDocument/2006/relationships/ctrlProp" Target="../ctrlProps/ctrlProp180.xml"/><Relationship Id="rId20" Type="http://schemas.openxmlformats.org/officeDocument/2006/relationships/ctrlProp" Target="../ctrlProps/ctrlProp133.xml"/><Relationship Id="rId41" Type="http://schemas.openxmlformats.org/officeDocument/2006/relationships/ctrlProp" Target="../ctrlProps/ctrlProp154.xml"/><Relationship Id="rId54" Type="http://schemas.openxmlformats.org/officeDocument/2006/relationships/ctrlProp" Target="../ctrlProps/ctrlProp167.xml"/><Relationship Id="rId62" Type="http://schemas.openxmlformats.org/officeDocument/2006/relationships/ctrlProp" Target="../ctrlProps/ctrlProp175.xml"/><Relationship Id="rId70" Type="http://schemas.openxmlformats.org/officeDocument/2006/relationships/ctrlProp" Target="../ctrlProps/ctrlProp183.xml"/><Relationship Id="rId1" Type="http://schemas.openxmlformats.org/officeDocument/2006/relationships/printerSettings" Target="../printerSettings/printerSettings4.bin"/><Relationship Id="rId6" Type="http://schemas.openxmlformats.org/officeDocument/2006/relationships/ctrlProp" Target="../ctrlProps/ctrlProp119.xml"/><Relationship Id="rId15" Type="http://schemas.openxmlformats.org/officeDocument/2006/relationships/ctrlProp" Target="../ctrlProps/ctrlProp128.xml"/><Relationship Id="rId23" Type="http://schemas.openxmlformats.org/officeDocument/2006/relationships/ctrlProp" Target="../ctrlProps/ctrlProp136.xml"/><Relationship Id="rId28" Type="http://schemas.openxmlformats.org/officeDocument/2006/relationships/ctrlProp" Target="../ctrlProps/ctrlProp141.xml"/><Relationship Id="rId36" Type="http://schemas.openxmlformats.org/officeDocument/2006/relationships/ctrlProp" Target="../ctrlProps/ctrlProp149.xml"/><Relationship Id="rId49" Type="http://schemas.openxmlformats.org/officeDocument/2006/relationships/ctrlProp" Target="../ctrlProps/ctrlProp162.xml"/><Relationship Id="rId57" Type="http://schemas.openxmlformats.org/officeDocument/2006/relationships/ctrlProp" Target="../ctrlProps/ctrlProp170.xml"/><Relationship Id="rId10" Type="http://schemas.openxmlformats.org/officeDocument/2006/relationships/ctrlProp" Target="../ctrlProps/ctrlProp123.xml"/><Relationship Id="rId31" Type="http://schemas.openxmlformats.org/officeDocument/2006/relationships/ctrlProp" Target="../ctrlProps/ctrlProp144.xml"/><Relationship Id="rId44" Type="http://schemas.openxmlformats.org/officeDocument/2006/relationships/ctrlProp" Target="../ctrlProps/ctrlProp157.xml"/><Relationship Id="rId52" Type="http://schemas.openxmlformats.org/officeDocument/2006/relationships/ctrlProp" Target="../ctrlProps/ctrlProp165.xml"/><Relationship Id="rId60" Type="http://schemas.openxmlformats.org/officeDocument/2006/relationships/ctrlProp" Target="../ctrlProps/ctrlProp173.xml"/><Relationship Id="rId65" Type="http://schemas.openxmlformats.org/officeDocument/2006/relationships/ctrlProp" Target="../ctrlProps/ctrlProp178.xml"/><Relationship Id="rId4" Type="http://schemas.openxmlformats.org/officeDocument/2006/relationships/ctrlProp" Target="../ctrlProps/ctrlProp117.xml"/><Relationship Id="rId9" Type="http://schemas.openxmlformats.org/officeDocument/2006/relationships/ctrlProp" Target="../ctrlProps/ctrlProp122.xml"/><Relationship Id="rId13" Type="http://schemas.openxmlformats.org/officeDocument/2006/relationships/ctrlProp" Target="../ctrlProps/ctrlProp126.xml"/><Relationship Id="rId18" Type="http://schemas.openxmlformats.org/officeDocument/2006/relationships/ctrlProp" Target="../ctrlProps/ctrlProp131.xml"/><Relationship Id="rId39" Type="http://schemas.openxmlformats.org/officeDocument/2006/relationships/ctrlProp" Target="../ctrlProps/ctrlProp152.xml"/><Relationship Id="rId34" Type="http://schemas.openxmlformats.org/officeDocument/2006/relationships/ctrlProp" Target="../ctrlProps/ctrlProp147.xml"/><Relationship Id="rId50" Type="http://schemas.openxmlformats.org/officeDocument/2006/relationships/ctrlProp" Target="../ctrlProps/ctrlProp163.xml"/><Relationship Id="rId55" Type="http://schemas.openxmlformats.org/officeDocument/2006/relationships/ctrlProp" Target="../ctrlProps/ctrlProp1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88.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87.xml"/><Relationship Id="rId5" Type="http://schemas.openxmlformats.org/officeDocument/2006/relationships/ctrlProp" Target="../ctrlProps/ctrlProp186.xml"/><Relationship Id="rId4" Type="http://schemas.openxmlformats.org/officeDocument/2006/relationships/ctrlProp" Target="../ctrlProps/ctrlProp18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04AB2-3E52-4F31-A3BB-7828FD62D737}">
  <dimension ref="A1:AG5"/>
  <sheetViews>
    <sheetView showGridLines="0" view="pageBreakPreview" zoomScale="80" zoomScaleNormal="50" zoomScaleSheetLayoutView="80" workbookViewId="0">
      <selection sqref="A1:AG5"/>
    </sheetView>
  </sheetViews>
  <sheetFormatPr baseColWidth="10" defaultRowHeight="15.75" x14ac:dyDescent="0.25"/>
  <cols>
    <col min="3" max="3" width="10.625" customWidth="1"/>
  </cols>
  <sheetData>
    <row r="1" spans="1:33" x14ac:dyDescent="0.25">
      <c r="A1" s="99"/>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row>
    <row r="2" spans="1:33" x14ac:dyDescent="0.25">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row>
    <row r="3" spans="1:33" x14ac:dyDescent="0.25">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row>
    <row r="4" spans="1:33" x14ac:dyDescent="0.25">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row>
    <row r="5" spans="1:33" ht="69.599999999999994" customHeight="1" x14ac:dyDescent="0.25">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row>
  </sheetData>
  <mergeCells count="1">
    <mergeCell ref="A1:AG5"/>
  </mergeCells>
  <pageMargins left="0.7" right="0.7" top="0.75" bottom="0.75" header="0.3" footer="0.3"/>
  <pageSetup paperSize="9" scale="26" orientation="portrait" r:id="rId1"/>
  <colBreaks count="1" manualBreakCount="1">
    <brk id="25" max="54"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26527-3298-49FA-AC39-679244A5237F}">
  <dimension ref="A1:F167"/>
  <sheetViews>
    <sheetView view="pageLayout" zoomScale="60" zoomScaleNormal="80" zoomScalePageLayoutView="60" workbookViewId="0">
      <selection activeCell="C20" sqref="C20"/>
    </sheetView>
  </sheetViews>
  <sheetFormatPr baseColWidth="10" defaultColWidth="10.5" defaultRowHeight="15.75" x14ac:dyDescent="0.25"/>
  <cols>
    <col min="1" max="1" width="8" style="4" bestFit="1" customWidth="1"/>
    <col min="2" max="2" width="37.375" style="3" customWidth="1"/>
    <col min="3" max="3" width="74" style="3" customWidth="1"/>
    <col min="4" max="4" width="129" style="5" customWidth="1"/>
    <col min="5" max="5" width="23.25" style="2" customWidth="1"/>
    <col min="6" max="16384" width="10.5" style="2"/>
  </cols>
  <sheetData>
    <row r="1" spans="1:6" ht="90" customHeight="1" x14ac:dyDescent="0.25">
      <c r="A1" s="100"/>
      <c r="B1" s="100"/>
      <c r="C1" s="100"/>
      <c r="D1" s="100"/>
    </row>
    <row r="2" spans="1:6" ht="51.75" customHeight="1" x14ac:dyDescent="0.25">
      <c r="A2" s="15"/>
      <c r="B2" s="16" t="s">
        <v>2</v>
      </c>
      <c r="C2" s="16" t="s">
        <v>3</v>
      </c>
      <c r="D2" s="15" t="s">
        <v>4</v>
      </c>
      <c r="E2" s="104" t="s">
        <v>234</v>
      </c>
      <c r="F2" s="104"/>
    </row>
    <row r="3" spans="1:6" x14ac:dyDescent="0.25">
      <c r="A3" s="17"/>
      <c r="B3" s="18" t="s">
        <v>5</v>
      </c>
      <c r="C3" s="19"/>
      <c r="D3" s="20"/>
      <c r="E3" s="105"/>
      <c r="F3" s="105"/>
    </row>
    <row r="4" spans="1:6" x14ac:dyDescent="0.25">
      <c r="A4" s="21"/>
      <c r="B4" s="22" t="s">
        <v>6</v>
      </c>
      <c r="C4" s="23"/>
      <c r="D4" s="24"/>
      <c r="E4" s="106"/>
      <c r="F4" s="106"/>
    </row>
    <row r="5" spans="1:6" x14ac:dyDescent="0.25">
      <c r="A5" s="25"/>
      <c r="B5" s="26" t="s">
        <v>7</v>
      </c>
      <c r="C5" s="27"/>
      <c r="D5" s="13"/>
      <c r="E5" s="107"/>
      <c r="F5" s="107"/>
    </row>
    <row r="6" spans="1:6" ht="207.75" customHeight="1" x14ac:dyDescent="0.25">
      <c r="A6" s="25"/>
      <c r="B6" s="9" t="s">
        <v>8</v>
      </c>
      <c r="C6" s="28" t="s">
        <v>9</v>
      </c>
      <c r="D6" s="29" t="s">
        <v>10</v>
      </c>
      <c r="E6" s="12"/>
      <c r="F6" s="12" t="b">
        <v>1</v>
      </c>
    </row>
    <row r="7" spans="1:6" ht="119.1" customHeight="1" x14ac:dyDescent="0.25">
      <c r="A7" s="25"/>
      <c r="B7" s="9" t="s">
        <v>11</v>
      </c>
      <c r="C7" s="9" t="s">
        <v>12</v>
      </c>
      <c r="D7" s="10" t="s">
        <v>13</v>
      </c>
      <c r="E7" s="12"/>
      <c r="F7" s="12" t="b">
        <v>1</v>
      </c>
    </row>
    <row r="8" spans="1:6" ht="138" customHeight="1" x14ac:dyDescent="0.25">
      <c r="A8" s="25"/>
      <c r="B8" s="9" t="s">
        <v>14</v>
      </c>
      <c r="C8" s="9" t="s">
        <v>15</v>
      </c>
      <c r="D8" s="10" t="s">
        <v>16</v>
      </c>
      <c r="E8" s="12"/>
      <c r="F8" s="12" t="b">
        <v>1</v>
      </c>
    </row>
    <row r="9" spans="1:6" ht="59.25" customHeight="1" x14ac:dyDescent="0.25">
      <c r="A9" s="25"/>
      <c r="B9" s="9" t="s">
        <v>17</v>
      </c>
      <c r="C9" s="9" t="s">
        <v>18</v>
      </c>
      <c r="D9" s="10" t="s">
        <v>19</v>
      </c>
      <c r="E9" s="12"/>
      <c r="F9" s="12" t="b">
        <v>0</v>
      </c>
    </row>
    <row r="10" spans="1:6" x14ac:dyDescent="0.25">
      <c r="A10" s="25"/>
      <c r="B10" s="26" t="s">
        <v>20</v>
      </c>
      <c r="C10" s="27"/>
      <c r="D10" s="13"/>
      <c r="E10" s="13"/>
      <c r="F10" s="12"/>
    </row>
    <row r="11" spans="1:6" ht="63" x14ac:dyDescent="0.25">
      <c r="A11" s="25"/>
      <c r="B11" s="9" t="s">
        <v>21</v>
      </c>
      <c r="C11" s="9" t="s">
        <v>22</v>
      </c>
      <c r="D11" s="10" t="s">
        <v>23</v>
      </c>
      <c r="E11" s="12"/>
      <c r="F11" s="12" t="b">
        <v>1</v>
      </c>
    </row>
    <row r="12" spans="1:6" ht="47.25" customHeight="1" x14ac:dyDescent="0.25">
      <c r="A12" s="25"/>
      <c r="B12" s="9" t="s">
        <v>24</v>
      </c>
      <c r="C12" s="9" t="s">
        <v>25</v>
      </c>
      <c r="D12" s="10" t="s">
        <v>26</v>
      </c>
      <c r="E12" s="12"/>
      <c r="F12" s="12" t="b">
        <v>1</v>
      </c>
    </row>
    <row r="13" spans="1:6" x14ac:dyDescent="0.25">
      <c r="A13" s="21"/>
      <c r="B13" s="22" t="s">
        <v>27</v>
      </c>
      <c r="C13" s="23"/>
      <c r="D13" s="24"/>
      <c r="E13" s="12"/>
      <c r="F13" s="12"/>
    </row>
    <row r="14" spans="1:6" x14ac:dyDescent="0.25">
      <c r="A14" s="25"/>
      <c r="B14" s="26" t="s">
        <v>28</v>
      </c>
      <c r="C14" s="26"/>
      <c r="D14" s="26"/>
      <c r="E14" s="12"/>
      <c r="F14" s="12"/>
    </row>
    <row r="15" spans="1:6" ht="309.95" customHeight="1" x14ac:dyDescent="0.25">
      <c r="A15" s="25"/>
      <c r="B15" s="9" t="s">
        <v>29</v>
      </c>
      <c r="C15" s="9" t="s">
        <v>353</v>
      </c>
      <c r="D15" s="10" t="s">
        <v>30</v>
      </c>
      <c r="E15" s="12"/>
      <c r="F15" s="12" t="b">
        <v>1</v>
      </c>
    </row>
    <row r="16" spans="1:6" x14ac:dyDescent="0.25">
      <c r="A16" s="25"/>
      <c r="B16" s="26" t="s">
        <v>31</v>
      </c>
      <c r="C16" s="26"/>
      <c r="D16" s="26"/>
      <c r="E16" s="12"/>
      <c r="F16" s="12"/>
    </row>
    <row r="17" spans="1:6" ht="47.25" x14ac:dyDescent="0.25">
      <c r="A17" s="25"/>
      <c r="B17" s="9" t="s">
        <v>32</v>
      </c>
      <c r="C17" s="9" t="s">
        <v>33</v>
      </c>
      <c r="D17" s="10" t="s">
        <v>34</v>
      </c>
      <c r="E17" s="12"/>
      <c r="F17" s="12" t="b">
        <v>1</v>
      </c>
    </row>
    <row r="18" spans="1:6" x14ac:dyDescent="0.25">
      <c r="A18" s="25"/>
      <c r="B18" s="26" t="s">
        <v>35</v>
      </c>
      <c r="C18" s="26"/>
      <c r="D18" s="26"/>
      <c r="E18" s="12"/>
      <c r="F18" s="12"/>
    </row>
    <row r="19" spans="1:6" ht="78.75" customHeight="1" x14ac:dyDescent="0.25">
      <c r="A19" s="25"/>
      <c r="B19" s="9" t="s">
        <v>36</v>
      </c>
      <c r="C19" s="9" t="s">
        <v>354</v>
      </c>
      <c r="D19" s="29" t="s">
        <v>37</v>
      </c>
      <c r="E19" s="12"/>
      <c r="F19" s="12" t="b">
        <v>1</v>
      </c>
    </row>
    <row r="20" spans="1:6" ht="36.6" customHeight="1" x14ac:dyDescent="0.25">
      <c r="A20" s="25"/>
      <c r="B20" s="9" t="s">
        <v>38</v>
      </c>
      <c r="C20" s="9" t="s">
        <v>39</v>
      </c>
      <c r="D20" s="29" t="s">
        <v>40</v>
      </c>
      <c r="E20" s="12"/>
      <c r="F20" s="12" t="b">
        <v>0</v>
      </c>
    </row>
    <row r="21" spans="1:6" ht="48.75" customHeight="1" x14ac:dyDescent="0.25">
      <c r="A21" s="25"/>
      <c r="B21" s="9" t="s">
        <v>41</v>
      </c>
      <c r="C21" s="9" t="s">
        <v>42</v>
      </c>
      <c r="D21" s="29" t="s">
        <v>43</v>
      </c>
      <c r="E21" s="12"/>
      <c r="F21" s="12" t="b">
        <v>0</v>
      </c>
    </row>
    <row r="22" spans="1:6" x14ac:dyDescent="0.25">
      <c r="A22" s="25"/>
      <c r="B22" s="26" t="s">
        <v>44</v>
      </c>
      <c r="C22" s="26"/>
      <c r="D22" s="26"/>
      <c r="E22" s="12"/>
      <c r="F22" s="12"/>
    </row>
    <row r="23" spans="1:6" ht="105" x14ac:dyDescent="0.25">
      <c r="A23" s="25"/>
      <c r="B23" s="9" t="s">
        <v>44</v>
      </c>
      <c r="C23" s="9" t="s">
        <v>45</v>
      </c>
      <c r="D23" s="29" t="s">
        <v>46</v>
      </c>
      <c r="E23" s="12"/>
      <c r="F23" s="12" t="b">
        <v>0</v>
      </c>
    </row>
    <row r="24" spans="1:6" x14ac:dyDescent="0.25">
      <c r="A24" s="17"/>
      <c r="B24" s="18" t="s">
        <v>47</v>
      </c>
      <c r="C24" s="19"/>
      <c r="D24" s="20"/>
      <c r="E24" s="12"/>
      <c r="F24" s="12"/>
    </row>
    <row r="25" spans="1:6" x14ac:dyDescent="0.25">
      <c r="A25" s="30"/>
      <c r="B25" s="22" t="s">
        <v>48</v>
      </c>
      <c r="C25" s="23"/>
      <c r="D25" s="31"/>
      <c r="E25" s="12"/>
      <c r="F25" s="12"/>
    </row>
    <row r="26" spans="1:6" x14ac:dyDescent="0.25">
      <c r="A26" s="25"/>
      <c r="B26" s="26" t="s">
        <v>49</v>
      </c>
      <c r="C26" s="26"/>
      <c r="D26" s="26"/>
      <c r="E26" s="12"/>
      <c r="F26" s="12"/>
    </row>
    <row r="27" spans="1:6" ht="31.5" x14ac:dyDescent="0.25">
      <c r="A27" s="25"/>
      <c r="B27" s="9" t="s">
        <v>50</v>
      </c>
      <c r="C27" s="9" t="s">
        <v>356</v>
      </c>
      <c r="D27" s="10" t="s">
        <v>51</v>
      </c>
      <c r="E27" s="12"/>
      <c r="F27" s="12" t="b">
        <v>1</v>
      </c>
    </row>
    <row r="28" spans="1:6" ht="50.1" customHeight="1" x14ac:dyDescent="0.25">
      <c r="A28" s="25"/>
      <c r="B28" s="9" t="s">
        <v>52</v>
      </c>
      <c r="C28" s="9" t="s">
        <v>357</v>
      </c>
      <c r="D28" s="10" t="s">
        <v>53</v>
      </c>
      <c r="E28" s="12"/>
      <c r="F28" s="12" t="b">
        <v>1</v>
      </c>
    </row>
    <row r="29" spans="1:6" ht="63" x14ac:dyDescent="0.25">
      <c r="A29" s="25"/>
      <c r="B29" s="9" t="s">
        <v>54</v>
      </c>
      <c r="C29" s="9" t="s">
        <v>55</v>
      </c>
      <c r="D29" s="10" t="s">
        <v>56</v>
      </c>
      <c r="E29" s="12"/>
      <c r="F29" s="12" t="b">
        <v>1</v>
      </c>
    </row>
    <row r="30" spans="1:6" ht="47.25" x14ac:dyDescent="0.25">
      <c r="A30" s="25"/>
      <c r="B30" s="9" t="s">
        <v>57</v>
      </c>
      <c r="C30" s="9" t="s">
        <v>58</v>
      </c>
      <c r="D30" s="10" t="s">
        <v>59</v>
      </c>
      <c r="E30" s="12"/>
      <c r="F30" s="12" t="b">
        <v>1</v>
      </c>
    </row>
    <row r="31" spans="1:6" ht="31.5" x14ac:dyDescent="0.25">
      <c r="A31" s="25"/>
      <c r="B31" s="9" t="s">
        <v>60</v>
      </c>
      <c r="C31" s="9" t="s">
        <v>61</v>
      </c>
      <c r="D31" s="10" t="s">
        <v>62</v>
      </c>
      <c r="E31" s="12"/>
      <c r="F31" s="12" t="b">
        <v>1</v>
      </c>
    </row>
    <row r="32" spans="1:6" ht="78.75" x14ac:dyDescent="0.25">
      <c r="A32" s="25"/>
      <c r="B32" s="9" t="s">
        <v>63</v>
      </c>
      <c r="C32" s="9" t="s">
        <v>64</v>
      </c>
      <c r="D32" s="10" t="s">
        <v>65</v>
      </c>
      <c r="E32" s="12"/>
      <c r="F32" s="12" t="b">
        <v>1</v>
      </c>
    </row>
    <row r="33" spans="1:6" ht="63" x14ac:dyDescent="0.25">
      <c r="A33" s="25"/>
      <c r="B33" s="9" t="s">
        <v>66</v>
      </c>
      <c r="C33" s="9" t="s">
        <v>67</v>
      </c>
      <c r="D33" s="10" t="s">
        <v>68</v>
      </c>
      <c r="E33" s="12"/>
      <c r="F33" s="12" t="b">
        <v>1</v>
      </c>
    </row>
    <row r="34" spans="1:6" ht="126" x14ac:dyDescent="0.25">
      <c r="A34" s="25"/>
      <c r="B34" s="9" t="s">
        <v>69</v>
      </c>
      <c r="C34" s="9" t="s">
        <v>70</v>
      </c>
      <c r="D34" s="10" t="s">
        <v>71</v>
      </c>
      <c r="E34" s="12"/>
      <c r="F34" s="12" t="b">
        <v>1</v>
      </c>
    </row>
    <row r="35" spans="1:6" ht="47.25" x14ac:dyDescent="0.25">
      <c r="A35" s="25"/>
      <c r="B35" s="9" t="s">
        <v>72</v>
      </c>
      <c r="C35" s="9" t="s">
        <v>73</v>
      </c>
      <c r="D35" s="10" t="s">
        <v>74</v>
      </c>
      <c r="E35" s="12"/>
      <c r="F35" s="12" t="b">
        <v>1</v>
      </c>
    </row>
    <row r="36" spans="1:6" x14ac:dyDescent="0.25">
      <c r="A36" s="25"/>
      <c r="B36" s="26" t="s">
        <v>75</v>
      </c>
      <c r="C36" s="26"/>
      <c r="D36" s="26"/>
      <c r="E36" s="12"/>
      <c r="F36" s="12"/>
    </row>
    <row r="37" spans="1:6" ht="31.5" x14ac:dyDescent="0.25">
      <c r="A37" s="25"/>
      <c r="B37" s="9" t="s">
        <v>75</v>
      </c>
      <c r="C37" s="9" t="s">
        <v>76</v>
      </c>
      <c r="D37" s="10" t="s">
        <v>77</v>
      </c>
      <c r="E37" s="12"/>
      <c r="F37" s="12" t="b">
        <v>1</v>
      </c>
    </row>
    <row r="38" spans="1:6" s="3" customFormat="1" x14ac:dyDescent="0.25">
      <c r="A38" s="30"/>
      <c r="B38" s="22" t="s">
        <v>0</v>
      </c>
      <c r="C38" s="23"/>
      <c r="D38" s="31"/>
      <c r="E38" s="11"/>
      <c r="F38" s="12"/>
    </row>
    <row r="39" spans="1:6" s="3" customFormat="1" x14ac:dyDescent="0.25">
      <c r="A39" s="25"/>
      <c r="B39" s="26" t="s">
        <v>78</v>
      </c>
      <c r="C39" s="26"/>
      <c r="D39" s="26"/>
      <c r="E39" s="11"/>
      <c r="F39" s="12"/>
    </row>
    <row r="40" spans="1:6" ht="94.5" x14ac:dyDescent="0.25">
      <c r="A40" s="25"/>
      <c r="B40" s="9" t="s">
        <v>79</v>
      </c>
      <c r="C40" s="9" t="s">
        <v>80</v>
      </c>
      <c r="D40" s="10" t="s">
        <v>81</v>
      </c>
      <c r="E40" s="12"/>
      <c r="F40" s="12" t="b">
        <v>1</v>
      </c>
    </row>
    <row r="41" spans="1:6" ht="109.5" customHeight="1" x14ac:dyDescent="0.25">
      <c r="A41" s="25"/>
      <c r="B41" s="9" t="s">
        <v>82</v>
      </c>
      <c r="C41" s="9" t="s">
        <v>83</v>
      </c>
      <c r="D41" s="10" t="s">
        <v>84</v>
      </c>
      <c r="E41" s="12"/>
      <c r="F41" s="12" t="b">
        <v>0</v>
      </c>
    </row>
    <row r="42" spans="1:6" s="3" customFormat="1" x14ac:dyDescent="0.25">
      <c r="A42" s="25"/>
      <c r="B42" s="26" t="s">
        <v>85</v>
      </c>
      <c r="C42" s="26"/>
      <c r="D42" s="26"/>
      <c r="E42" s="11"/>
      <c r="F42" s="12"/>
    </row>
    <row r="43" spans="1:6" ht="78.75" x14ac:dyDescent="0.25">
      <c r="A43" s="25"/>
      <c r="B43" s="9" t="s">
        <v>86</v>
      </c>
      <c r="C43" s="9" t="s">
        <v>87</v>
      </c>
      <c r="D43" s="10" t="s">
        <v>88</v>
      </c>
      <c r="E43" s="12"/>
      <c r="F43" s="12" t="b">
        <v>1</v>
      </c>
    </row>
    <row r="44" spans="1:6" s="3" customFormat="1" x14ac:dyDescent="0.25">
      <c r="A44" s="30"/>
      <c r="B44" s="22" t="s">
        <v>89</v>
      </c>
      <c r="C44" s="23"/>
      <c r="D44" s="31"/>
      <c r="E44" s="11"/>
      <c r="F44" s="12"/>
    </row>
    <row r="45" spans="1:6" x14ac:dyDescent="0.25">
      <c r="A45" s="25"/>
      <c r="B45" s="26" t="s">
        <v>90</v>
      </c>
      <c r="C45" s="27"/>
      <c r="D45" s="32"/>
      <c r="E45" s="12"/>
      <c r="F45" s="12"/>
    </row>
    <row r="46" spans="1:6" ht="66" customHeight="1" x14ac:dyDescent="0.25">
      <c r="A46" s="25"/>
      <c r="B46" s="9" t="s">
        <v>90</v>
      </c>
      <c r="C46" s="9" t="s">
        <v>91</v>
      </c>
      <c r="D46" s="10" t="s">
        <v>92</v>
      </c>
      <c r="E46" s="12"/>
      <c r="F46" s="12" t="b">
        <v>1</v>
      </c>
    </row>
    <row r="47" spans="1:6" ht="47.45" customHeight="1" x14ac:dyDescent="0.25">
      <c r="A47" s="25"/>
      <c r="B47" s="9" t="s">
        <v>93</v>
      </c>
      <c r="C47" s="9" t="s">
        <v>94</v>
      </c>
      <c r="D47" s="9" t="s">
        <v>95</v>
      </c>
      <c r="E47" s="12"/>
      <c r="F47" s="12" t="b">
        <v>1</v>
      </c>
    </row>
    <row r="48" spans="1:6" x14ac:dyDescent="0.25">
      <c r="A48" s="25"/>
      <c r="B48" s="26" t="s">
        <v>96</v>
      </c>
      <c r="C48" s="27"/>
      <c r="D48" s="32"/>
      <c r="E48" s="12"/>
      <c r="F48" s="12"/>
    </row>
    <row r="49" spans="1:6" ht="52.5" customHeight="1" x14ac:dyDescent="0.25">
      <c r="A49" s="25"/>
      <c r="B49" s="9" t="s">
        <v>97</v>
      </c>
      <c r="C49" s="9" t="s">
        <v>98</v>
      </c>
      <c r="D49" s="9" t="s">
        <v>99</v>
      </c>
      <c r="E49" s="12"/>
      <c r="F49" s="12" t="b">
        <v>0</v>
      </c>
    </row>
    <row r="50" spans="1:6" ht="78.75" x14ac:dyDescent="0.25">
      <c r="A50" s="25"/>
      <c r="B50" s="9" t="s">
        <v>100</v>
      </c>
      <c r="C50" s="9" t="s">
        <v>101</v>
      </c>
      <c r="D50" s="9" t="s">
        <v>102</v>
      </c>
      <c r="E50" s="12"/>
      <c r="F50" s="12" t="b">
        <v>1</v>
      </c>
    </row>
    <row r="51" spans="1:6" ht="43.5" customHeight="1" x14ac:dyDescent="0.25">
      <c r="A51" s="25"/>
      <c r="B51" s="9" t="s">
        <v>103</v>
      </c>
      <c r="C51" s="9" t="s">
        <v>104</v>
      </c>
      <c r="D51" s="9" t="s">
        <v>105</v>
      </c>
      <c r="E51" s="12"/>
      <c r="F51" s="12" t="b">
        <v>1</v>
      </c>
    </row>
    <row r="52" spans="1:6" ht="63" x14ac:dyDescent="0.25">
      <c r="A52" s="25"/>
      <c r="B52" s="9" t="s">
        <v>106</v>
      </c>
      <c r="C52" s="9" t="s">
        <v>107</v>
      </c>
      <c r="D52" s="10" t="s">
        <v>108</v>
      </c>
      <c r="E52" s="12"/>
      <c r="F52" s="12" t="b">
        <v>1</v>
      </c>
    </row>
    <row r="53" spans="1:6" x14ac:dyDescent="0.25">
      <c r="A53" s="17"/>
      <c r="B53" s="33" t="s">
        <v>109</v>
      </c>
      <c r="C53" s="19"/>
      <c r="D53" s="20"/>
      <c r="E53" s="12"/>
      <c r="F53" s="12"/>
    </row>
    <row r="54" spans="1:6" s="3" customFormat="1" x14ac:dyDescent="0.25">
      <c r="A54" s="30"/>
      <c r="B54" s="22" t="s">
        <v>110</v>
      </c>
      <c r="C54" s="23"/>
      <c r="D54" s="31"/>
      <c r="E54" s="11"/>
      <c r="F54" s="12"/>
    </row>
    <row r="55" spans="1:6" x14ac:dyDescent="0.25">
      <c r="A55" s="25"/>
      <c r="B55" s="26" t="s">
        <v>111</v>
      </c>
      <c r="C55" s="27"/>
      <c r="D55" s="32"/>
      <c r="E55" s="12"/>
      <c r="F55" s="12"/>
    </row>
    <row r="56" spans="1:6" ht="60.95" customHeight="1" x14ac:dyDescent="0.25">
      <c r="A56" s="25"/>
      <c r="B56" s="9" t="s">
        <v>112</v>
      </c>
      <c r="C56" s="9" t="s">
        <v>113</v>
      </c>
      <c r="D56" s="10" t="s">
        <v>114</v>
      </c>
      <c r="E56" s="12"/>
      <c r="F56" s="12" t="b">
        <v>1</v>
      </c>
    </row>
    <row r="57" spans="1:6" ht="102" customHeight="1" x14ac:dyDescent="0.25">
      <c r="A57" s="25"/>
      <c r="B57" s="9" t="s">
        <v>115</v>
      </c>
      <c r="C57" s="9" t="s">
        <v>116</v>
      </c>
      <c r="D57" s="9" t="s">
        <v>117</v>
      </c>
      <c r="E57" s="12"/>
      <c r="F57" s="12" t="b">
        <v>1</v>
      </c>
    </row>
    <row r="58" spans="1:6" ht="63" x14ac:dyDescent="0.25">
      <c r="A58" s="25"/>
      <c r="B58" s="9" t="s">
        <v>118</v>
      </c>
      <c r="C58" s="9" t="s">
        <v>119</v>
      </c>
      <c r="D58" s="9" t="s">
        <v>120</v>
      </c>
      <c r="E58" s="12"/>
      <c r="F58" s="12" t="b">
        <v>1</v>
      </c>
    </row>
    <row r="59" spans="1:6" ht="54.6" customHeight="1" x14ac:dyDescent="0.25">
      <c r="A59" s="25"/>
      <c r="B59" s="9" t="s">
        <v>121</v>
      </c>
      <c r="C59" s="9" t="s">
        <v>122</v>
      </c>
      <c r="D59" s="9" t="s">
        <v>123</v>
      </c>
      <c r="E59" s="12"/>
      <c r="F59" s="12" t="b">
        <v>1</v>
      </c>
    </row>
    <row r="60" spans="1:6" ht="50.1" customHeight="1" x14ac:dyDescent="0.25">
      <c r="A60" s="25"/>
      <c r="B60" s="9" t="s">
        <v>124</v>
      </c>
      <c r="C60" s="9" t="s">
        <v>125</v>
      </c>
      <c r="D60" s="9" t="s">
        <v>126</v>
      </c>
      <c r="E60" s="12"/>
      <c r="F60" s="12" t="b">
        <v>1</v>
      </c>
    </row>
    <row r="61" spans="1:6" ht="54.6" customHeight="1" x14ac:dyDescent="0.25">
      <c r="A61" s="25"/>
      <c r="B61" s="9" t="s">
        <v>127</v>
      </c>
      <c r="C61" s="9" t="s">
        <v>128</v>
      </c>
      <c r="D61" s="29" t="s">
        <v>129</v>
      </c>
      <c r="E61" s="12"/>
      <c r="F61" s="12" t="b">
        <v>1</v>
      </c>
    </row>
    <row r="62" spans="1:6" x14ac:dyDescent="0.25">
      <c r="A62" s="25"/>
      <c r="B62" s="26" t="s">
        <v>130</v>
      </c>
      <c r="C62" s="27"/>
      <c r="D62" s="32"/>
      <c r="E62" s="12"/>
      <c r="F62" s="12"/>
    </row>
    <row r="63" spans="1:6" ht="71.45" customHeight="1" x14ac:dyDescent="0.25">
      <c r="A63" s="25"/>
      <c r="B63" s="9" t="s">
        <v>130</v>
      </c>
      <c r="C63" s="9" t="s">
        <v>131</v>
      </c>
      <c r="D63" s="9" t="s">
        <v>132</v>
      </c>
      <c r="E63" s="12"/>
      <c r="F63" s="12" t="b">
        <v>1</v>
      </c>
    </row>
    <row r="64" spans="1:6" s="3" customFormat="1" x14ac:dyDescent="0.25">
      <c r="A64" s="30"/>
      <c r="B64" s="22" t="s">
        <v>133</v>
      </c>
      <c r="C64" s="23"/>
      <c r="D64" s="31"/>
      <c r="E64" s="11"/>
      <c r="F64" s="12"/>
    </row>
    <row r="65" spans="1:6" x14ac:dyDescent="0.25">
      <c r="A65" s="25"/>
      <c r="B65" s="26" t="s">
        <v>134</v>
      </c>
      <c r="C65" s="27"/>
      <c r="D65" s="32"/>
      <c r="E65" s="12"/>
      <c r="F65" s="12"/>
    </row>
    <row r="66" spans="1:6" ht="65.45" customHeight="1" x14ac:dyDescent="0.25">
      <c r="A66" s="25"/>
      <c r="B66" s="9" t="s">
        <v>135</v>
      </c>
      <c r="C66" s="9" t="s">
        <v>136</v>
      </c>
      <c r="D66" s="9" t="s">
        <v>137</v>
      </c>
      <c r="E66" s="12"/>
      <c r="F66" s="12" t="b">
        <v>1</v>
      </c>
    </row>
    <row r="67" spans="1:6" ht="43.5" customHeight="1" x14ac:dyDescent="0.25">
      <c r="A67" s="25"/>
      <c r="B67" s="9" t="s">
        <v>138</v>
      </c>
      <c r="C67" s="9" t="s">
        <v>139</v>
      </c>
      <c r="D67" s="9" t="s">
        <v>140</v>
      </c>
      <c r="E67" s="12"/>
      <c r="F67" s="12" t="b">
        <v>1</v>
      </c>
    </row>
    <row r="68" spans="1:6" ht="47.45" customHeight="1" x14ac:dyDescent="0.25">
      <c r="A68" s="25"/>
      <c r="B68" s="9" t="s">
        <v>141</v>
      </c>
      <c r="C68" s="9" t="s">
        <v>142</v>
      </c>
      <c r="D68" s="9" t="s">
        <v>143</v>
      </c>
      <c r="E68" s="12"/>
      <c r="F68" s="12" t="b">
        <v>1</v>
      </c>
    </row>
    <row r="69" spans="1:6" ht="47.25" x14ac:dyDescent="0.25">
      <c r="A69" s="25"/>
      <c r="B69" s="9" t="s">
        <v>144</v>
      </c>
      <c r="C69" s="9" t="s">
        <v>145</v>
      </c>
      <c r="D69" s="34" t="s">
        <v>146</v>
      </c>
      <c r="E69" s="12"/>
      <c r="F69" s="12" t="b">
        <v>1</v>
      </c>
    </row>
    <row r="70" spans="1:6" ht="44.45" customHeight="1" x14ac:dyDescent="0.25">
      <c r="A70" s="25"/>
      <c r="B70" s="9" t="s">
        <v>147</v>
      </c>
      <c r="C70" s="9" t="s">
        <v>355</v>
      </c>
      <c r="D70" s="9" t="s">
        <v>148</v>
      </c>
      <c r="E70" s="12"/>
      <c r="F70" s="12" t="b">
        <v>1</v>
      </c>
    </row>
    <row r="71" spans="1:6" ht="63" customHeight="1" x14ac:dyDescent="0.25">
      <c r="A71" s="25"/>
      <c r="B71" s="9" t="s">
        <v>149</v>
      </c>
      <c r="C71" s="9" t="s">
        <v>150</v>
      </c>
      <c r="D71" s="9" t="s">
        <v>151</v>
      </c>
      <c r="E71" s="12"/>
      <c r="F71" s="12" t="b">
        <v>1</v>
      </c>
    </row>
    <row r="72" spans="1:6" ht="63" customHeight="1" x14ac:dyDescent="0.25">
      <c r="A72" s="25"/>
      <c r="B72" s="9" t="s">
        <v>152</v>
      </c>
      <c r="C72" s="9" t="s">
        <v>153</v>
      </c>
      <c r="D72" s="9" t="s">
        <v>154</v>
      </c>
      <c r="E72" s="12"/>
      <c r="F72" s="12" t="b">
        <v>1</v>
      </c>
    </row>
    <row r="73" spans="1:6" s="3" customFormat="1" x14ac:dyDescent="0.25">
      <c r="A73" s="30"/>
      <c r="B73" s="22" t="s">
        <v>155</v>
      </c>
      <c r="C73" s="23"/>
      <c r="D73" s="31"/>
      <c r="E73" s="11"/>
      <c r="F73" s="12"/>
    </row>
    <row r="74" spans="1:6" x14ac:dyDescent="0.25">
      <c r="A74" s="25"/>
      <c r="B74" s="26" t="s">
        <v>156</v>
      </c>
      <c r="C74" s="27"/>
      <c r="D74" s="32"/>
      <c r="E74" s="12"/>
      <c r="F74" s="12"/>
    </row>
    <row r="75" spans="1:6" ht="44.45" customHeight="1" x14ac:dyDescent="0.25">
      <c r="A75" s="25"/>
      <c r="B75" s="9" t="s">
        <v>157</v>
      </c>
      <c r="C75" s="9" t="s">
        <v>158</v>
      </c>
      <c r="D75" s="34" t="s">
        <v>159</v>
      </c>
      <c r="E75" s="12"/>
      <c r="F75" s="12" t="b">
        <v>1</v>
      </c>
    </row>
    <row r="76" spans="1:6" ht="45.95" customHeight="1" x14ac:dyDescent="0.25">
      <c r="A76" s="25"/>
      <c r="B76" s="9" t="s">
        <v>155</v>
      </c>
      <c r="C76" s="9" t="s">
        <v>160</v>
      </c>
      <c r="D76" s="29" t="s">
        <v>161</v>
      </c>
      <c r="E76" s="12"/>
      <c r="F76" s="12" t="b">
        <v>1</v>
      </c>
    </row>
    <row r="77" spans="1:6" ht="195" x14ac:dyDescent="0.25">
      <c r="A77" s="25"/>
      <c r="B77" s="9" t="s">
        <v>162</v>
      </c>
      <c r="C77" s="9" t="s">
        <v>358</v>
      </c>
      <c r="D77" s="29" t="s">
        <v>163</v>
      </c>
      <c r="E77" s="12"/>
      <c r="F77" s="12" t="b">
        <v>1</v>
      </c>
    </row>
    <row r="78" spans="1:6" ht="63" x14ac:dyDescent="0.25">
      <c r="A78" s="25"/>
      <c r="B78" s="9" t="s">
        <v>164</v>
      </c>
      <c r="C78" s="9" t="s">
        <v>165</v>
      </c>
      <c r="D78" s="34" t="s">
        <v>166</v>
      </c>
      <c r="E78" s="12"/>
      <c r="F78" s="12" t="b">
        <v>1</v>
      </c>
    </row>
    <row r="79" spans="1:6" ht="75" customHeight="1" x14ac:dyDescent="0.25">
      <c r="A79" s="25"/>
      <c r="B79" s="9" t="s">
        <v>167</v>
      </c>
      <c r="C79" s="9" t="s">
        <v>168</v>
      </c>
      <c r="D79" s="34" t="s">
        <v>169</v>
      </c>
      <c r="E79" s="12"/>
      <c r="F79" s="12" t="b">
        <v>1</v>
      </c>
    </row>
    <row r="80" spans="1:6" ht="62.25" customHeight="1" x14ac:dyDescent="0.25">
      <c r="A80" s="25"/>
      <c r="B80" s="9" t="s">
        <v>170</v>
      </c>
      <c r="C80" s="9" t="s">
        <v>171</v>
      </c>
      <c r="D80" s="34" t="s">
        <v>172</v>
      </c>
      <c r="E80" s="12"/>
      <c r="F80" s="12" t="b">
        <v>1</v>
      </c>
    </row>
    <row r="81" spans="1:6" ht="78" customHeight="1" x14ac:dyDescent="0.25">
      <c r="A81" s="25"/>
      <c r="B81" s="9" t="s">
        <v>173</v>
      </c>
      <c r="C81" s="9" t="s">
        <v>174</v>
      </c>
      <c r="D81" s="34" t="s">
        <v>175</v>
      </c>
      <c r="E81" s="12"/>
      <c r="F81" s="12" t="b">
        <v>1</v>
      </c>
    </row>
    <row r="82" spans="1:6" ht="47.25" x14ac:dyDescent="0.25">
      <c r="A82" s="25"/>
      <c r="B82" s="9" t="s">
        <v>176</v>
      </c>
      <c r="C82" s="9" t="s">
        <v>177</v>
      </c>
      <c r="D82" s="34" t="s">
        <v>178</v>
      </c>
      <c r="E82" s="12"/>
      <c r="F82" s="12" t="b">
        <v>1</v>
      </c>
    </row>
    <row r="83" spans="1:6" ht="63" x14ac:dyDescent="0.25">
      <c r="A83" s="25"/>
      <c r="B83" s="9" t="s">
        <v>179</v>
      </c>
      <c r="C83" s="9" t="s">
        <v>180</v>
      </c>
      <c r="D83" s="34" t="s">
        <v>181</v>
      </c>
      <c r="E83" s="12"/>
      <c r="F83" s="12" t="b">
        <v>1</v>
      </c>
    </row>
    <row r="84" spans="1:6" ht="127.5" customHeight="1" x14ac:dyDescent="0.25">
      <c r="A84" s="25"/>
      <c r="B84" s="9" t="s">
        <v>182</v>
      </c>
      <c r="C84" s="9" t="s">
        <v>183</v>
      </c>
      <c r="D84" s="34" t="s">
        <v>184</v>
      </c>
      <c r="E84" s="12"/>
      <c r="F84" s="12" t="b">
        <v>1</v>
      </c>
    </row>
    <row r="85" spans="1:6" ht="31.5" x14ac:dyDescent="0.25">
      <c r="A85" s="25"/>
      <c r="B85" s="9" t="s">
        <v>185</v>
      </c>
      <c r="C85" s="9" t="s">
        <v>186</v>
      </c>
      <c r="D85" s="34" t="s">
        <v>187</v>
      </c>
      <c r="E85" s="12"/>
      <c r="F85" s="12" t="b">
        <v>1</v>
      </c>
    </row>
    <row r="86" spans="1:6" ht="90.6" customHeight="1" x14ac:dyDescent="0.25">
      <c r="A86" s="25"/>
      <c r="B86" s="9" t="s">
        <v>188</v>
      </c>
      <c r="C86" s="9" t="s">
        <v>189</v>
      </c>
      <c r="D86" s="34" t="s">
        <v>190</v>
      </c>
      <c r="E86" s="12"/>
      <c r="F86" s="12" t="b">
        <v>1</v>
      </c>
    </row>
    <row r="87" spans="1:6" s="3" customFormat="1" x14ac:dyDescent="0.25">
      <c r="A87" s="30"/>
      <c r="B87" s="22" t="s">
        <v>1</v>
      </c>
      <c r="C87" s="23"/>
      <c r="D87" s="31"/>
      <c r="E87" s="11"/>
      <c r="F87" s="12"/>
    </row>
    <row r="88" spans="1:6" x14ac:dyDescent="0.25">
      <c r="A88" s="25"/>
      <c r="B88" s="26" t="s">
        <v>191</v>
      </c>
      <c r="C88" s="27"/>
      <c r="D88" s="32"/>
      <c r="E88" s="12"/>
      <c r="F88" s="12"/>
    </row>
    <row r="89" spans="1:6" ht="47.25" x14ac:dyDescent="0.25">
      <c r="A89" s="25"/>
      <c r="B89" s="9" t="s">
        <v>191</v>
      </c>
      <c r="C89" s="9" t="s">
        <v>192</v>
      </c>
      <c r="D89" s="9" t="s">
        <v>193</v>
      </c>
      <c r="E89" s="12"/>
      <c r="F89" s="12" t="b">
        <v>1</v>
      </c>
    </row>
    <row r="90" spans="1:6" ht="31.5" x14ac:dyDescent="0.25">
      <c r="A90" s="25"/>
      <c r="B90" s="9" t="s">
        <v>194</v>
      </c>
      <c r="C90" s="9" t="s">
        <v>195</v>
      </c>
      <c r="D90" s="9" t="s">
        <v>196</v>
      </c>
      <c r="E90" s="12"/>
      <c r="F90" s="12" t="b">
        <v>1</v>
      </c>
    </row>
    <row r="91" spans="1:6" x14ac:dyDescent="0.25">
      <c r="A91" s="17"/>
      <c r="B91" s="33" t="s">
        <v>197</v>
      </c>
      <c r="C91" s="19"/>
      <c r="D91" s="20"/>
      <c r="E91" s="12"/>
      <c r="F91" s="12"/>
    </row>
    <row r="92" spans="1:6" s="3" customFormat="1" x14ac:dyDescent="0.25">
      <c r="A92" s="30"/>
      <c r="B92" s="22" t="s">
        <v>198</v>
      </c>
      <c r="C92" s="23"/>
      <c r="D92" s="31"/>
      <c r="E92" s="11"/>
      <c r="F92" s="12"/>
    </row>
    <row r="93" spans="1:6" x14ac:dyDescent="0.25">
      <c r="A93" s="25"/>
      <c r="B93" s="26" t="s">
        <v>198</v>
      </c>
      <c r="C93" s="27"/>
      <c r="D93" s="32"/>
      <c r="E93" s="12"/>
      <c r="F93" s="12"/>
    </row>
    <row r="94" spans="1:6" ht="111.95" customHeight="1" x14ac:dyDescent="0.25">
      <c r="A94" s="25"/>
      <c r="B94" s="9" t="s">
        <v>199</v>
      </c>
      <c r="C94" s="9" t="s">
        <v>200</v>
      </c>
      <c r="D94" s="9" t="s">
        <v>201</v>
      </c>
      <c r="E94" s="12"/>
      <c r="F94" s="12" t="b">
        <v>1</v>
      </c>
    </row>
    <row r="95" spans="1:6" ht="47.25" x14ac:dyDescent="0.25">
      <c r="A95" s="25"/>
      <c r="B95" s="9" t="s">
        <v>202</v>
      </c>
      <c r="C95" s="9" t="s">
        <v>203</v>
      </c>
      <c r="D95" s="9" t="s">
        <v>204</v>
      </c>
      <c r="E95" s="12"/>
      <c r="F95" s="12" t="b">
        <v>1</v>
      </c>
    </row>
    <row r="96" spans="1:6" ht="78.75" x14ac:dyDescent="0.25">
      <c r="A96" s="25"/>
      <c r="B96" s="9" t="s">
        <v>205</v>
      </c>
      <c r="C96" s="9" t="s">
        <v>206</v>
      </c>
      <c r="D96" s="9" t="s">
        <v>207</v>
      </c>
      <c r="E96" s="12"/>
      <c r="F96" s="12" t="b">
        <v>1</v>
      </c>
    </row>
    <row r="97" spans="1:6" s="3" customFormat="1" x14ac:dyDescent="0.25">
      <c r="A97" s="30"/>
      <c r="B97" s="22" t="s">
        <v>208</v>
      </c>
      <c r="C97" s="23"/>
      <c r="D97" s="31"/>
      <c r="E97" s="11"/>
      <c r="F97" s="12"/>
    </row>
    <row r="98" spans="1:6" x14ac:dyDescent="0.25">
      <c r="A98" s="25"/>
      <c r="B98" s="26" t="s">
        <v>209</v>
      </c>
      <c r="C98" s="27"/>
      <c r="D98" s="32"/>
      <c r="E98" s="12"/>
      <c r="F98" s="12"/>
    </row>
    <row r="99" spans="1:6" ht="44.45" customHeight="1" x14ac:dyDescent="0.25">
      <c r="A99" s="25"/>
      <c r="B99" s="9" t="s">
        <v>210</v>
      </c>
      <c r="C99" s="9" t="s">
        <v>211</v>
      </c>
      <c r="D99" s="9" t="s">
        <v>212</v>
      </c>
      <c r="E99" s="12"/>
      <c r="F99" s="12" t="b">
        <v>0</v>
      </c>
    </row>
    <row r="100" spans="1:6" x14ac:dyDescent="0.25">
      <c r="A100" s="25"/>
      <c r="B100" s="26" t="s">
        <v>213</v>
      </c>
      <c r="C100" s="27"/>
      <c r="D100" s="32"/>
      <c r="E100" s="12"/>
      <c r="F100" s="12"/>
    </row>
    <row r="101" spans="1:6" ht="54.95" customHeight="1" x14ac:dyDescent="0.25">
      <c r="A101" s="25"/>
      <c r="B101" s="9" t="s">
        <v>214</v>
      </c>
      <c r="C101" s="9" t="s">
        <v>215</v>
      </c>
      <c r="D101" s="9" t="s">
        <v>216</v>
      </c>
      <c r="E101" s="12"/>
      <c r="F101" s="12" t="b">
        <v>0</v>
      </c>
    </row>
    <row r="102" spans="1:6" ht="42.6" customHeight="1" x14ac:dyDescent="0.25">
      <c r="A102" s="25"/>
      <c r="B102" s="9" t="s">
        <v>217</v>
      </c>
      <c r="C102" s="9" t="s">
        <v>218</v>
      </c>
      <c r="D102" s="9" t="s">
        <v>219</v>
      </c>
      <c r="E102" s="12"/>
      <c r="F102" s="12" t="b">
        <v>0</v>
      </c>
    </row>
    <row r="103" spans="1:6" x14ac:dyDescent="0.25">
      <c r="A103" s="25"/>
      <c r="B103" s="26" t="s">
        <v>220</v>
      </c>
      <c r="C103" s="27"/>
      <c r="D103" s="32"/>
      <c r="E103" s="12"/>
      <c r="F103" s="12"/>
    </row>
    <row r="104" spans="1:6" ht="31.5" x14ac:dyDescent="0.25">
      <c r="A104" s="25"/>
      <c r="B104" s="9" t="s">
        <v>221</v>
      </c>
      <c r="C104" s="9" t="s">
        <v>222</v>
      </c>
      <c r="D104" s="9" t="s">
        <v>223</v>
      </c>
      <c r="E104" s="12"/>
      <c r="F104" s="12" t="b">
        <v>0</v>
      </c>
    </row>
    <row r="105" spans="1:6" x14ac:dyDescent="0.25">
      <c r="A105" s="25"/>
      <c r="B105" s="26" t="s">
        <v>224</v>
      </c>
      <c r="C105" s="27"/>
      <c r="D105" s="32"/>
      <c r="E105" s="12"/>
      <c r="F105" s="12"/>
    </row>
    <row r="106" spans="1:6" ht="44.45" customHeight="1" x14ac:dyDescent="0.25">
      <c r="A106" s="25"/>
      <c r="B106" s="9" t="s">
        <v>225</v>
      </c>
      <c r="C106" s="9" t="s">
        <v>226</v>
      </c>
      <c r="D106" s="9" t="s">
        <v>227</v>
      </c>
      <c r="E106" s="12"/>
      <c r="F106" s="12" t="b">
        <v>0</v>
      </c>
    </row>
    <row r="107" spans="1:6" ht="59.1" customHeight="1" x14ac:dyDescent="0.25">
      <c r="A107" s="25"/>
      <c r="B107" s="9" t="s">
        <v>228</v>
      </c>
      <c r="C107" s="9" t="s">
        <v>229</v>
      </c>
      <c r="D107" s="9" t="s">
        <v>230</v>
      </c>
      <c r="E107" s="12"/>
      <c r="F107" s="14" t="b">
        <v>0</v>
      </c>
    </row>
    <row r="108" spans="1:6" x14ac:dyDescent="0.25">
      <c r="A108" s="3"/>
      <c r="D108" s="3"/>
    </row>
    <row r="109" spans="1:6" x14ac:dyDescent="0.25">
      <c r="A109" s="3"/>
      <c r="C109" s="1"/>
    </row>
    <row r="110" spans="1:6" x14ac:dyDescent="0.25">
      <c r="A110" s="3"/>
      <c r="D110" s="3"/>
    </row>
    <row r="111" spans="1:6" x14ac:dyDescent="0.25">
      <c r="A111" s="3"/>
    </row>
    <row r="112" spans="1:6" x14ac:dyDescent="0.25">
      <c r="A112" s="3"/>
    </row>
    <row r="113" spans="1:4" ht="62.1" customHeight="1" x14ac:dyDescent="0.25">
      <c r="A113" s="101" t="s">
        <v>231</v>
      </c>
      <c r="B113" s="101"/>
      <c r="C113" s="6">
        <f>COUNTA(B6:B9)</f>
        <v>4</v>
      </c>
    </row>
    <row r="114" spans="1:4" ht="63" customHeight="1" x14ac:dyDescent="0.25">
      <c r="A114" s="102" t="s">
        <v>232</v>
      </c>
      <c r="B114" s="102"/>
      <c r="C114" s="7">
        <f>COUNTIF(F6:F9,TRUE)</f>
        <v>3</v>
      </c>
    </row>
    <row r="115" spans="1:4" ht="57" customHeight="1" x14ac:dyDescent="0.25">
      <c r="A115" s="103" t="s">
        <v>233</v>
      </c>
      <c r="B115" s="103"/>
      <c r="C115" s="8">
        <f>C114/C113</f>
        <v>0.75</v>
      </c>
    </row>
    <row r="116" spans="1:4" s="3" customFormat="1" x14ac:dyDescent="0.25">
      <c r="A116" s="4"/>
      <c r="D116" s="5"/>
    </row>
    <row r="117" spans="1:4" s="3" customFormat="1" x14ac:dyDescent="0.25">
      <c r="A117" s="4"/>
      <c r="D117" s="5"/>
    </row>
    <row r="118" spans="1:4" s="3" customFormat="1" x14ac:dyDescent="0.25">
      <c r="A118" s="4"/>
      <c r="D118" s="5"/>
    </row>
    <row r="119" spans="1:4" s="3" customFormat="1" x14ac:dyDescent="0.25">
      <c r="A119" s="4"/>
      <c r="D119" s="5"/>
    </row>
    <row r="120" spans="1:4" s="3" customFormat="1" x14ac:dyDescent="0.25">
      <c r="A120" s="4"/>
      <c r="D120" s="5"/>
    </row>
    <row r="121" spans="1:4" s="3" customFormat="1" x14ac:dyDescent="0.25">
      <c r="A121" s="4"/>
      <c r="D121" s="5"/>
    </row>
    <row r="122" spans="1:4" s="3" customFormat="1" x14ac:dyDescent="0.25">
      <c r="A122" s="4"/>
      <c r="D122" s="5"/>
    </row>
    <row r="123" spans="1:4" s="3" customFormat="1" x14ac:dyDescent="0.25">
      <c r="A123" s="4"/>
      <c r="D123" s="5"/>
    </row>
    <row r="124" spans="1:4" s="3" customFormat="1" x14ac:dyDescent="0.25">
      <c r="A124" s="4"/>
      <c r="D124" s="5"/>
    </row>
    <row r="125" spans="1:4" s="3" customFormat="1" x14ac:dyDescent="0.25">
      <c r="A125" s="4"/>
      <c r="D125" s="5"/>
    </row>
    <row r="126" spans="1:4" s="3" customFormat="1" x14ac:dyDescent="0.25">
      <c r="A126" s="4"/>
      <c r="D126" s="5"/>
    </row>
    <row r="127" spans="1:4" s="3" customFormat="1" x14ac:dyDescent="0.25">
      <c r="A127" s="4"/>
      <c r="D127" s="5"/>
    </row>
    <row r="128" spans="1:4" s="3" customFormat="1" x14ac:dyDescent="0.25">
      <c r="A128" s="4"/>
      <c r="D128" s="5"/>
    </row>
    <row r="129" spans="1:4" s="3" customFormat="1" x14ac:dyDescent="0.25">
      <c r="A129" s="4"/>
      <c r="D129" s="5"/>
    </row>
    <row r="130" spans="1:4" s="3" customFormat="1" x14ac:dyDescent="0.25">
      <c r="A130" s="4"/>
      <c r="D130" s="5"/>
    </row>
    <row r="131" spans="1:4" s="3" customFormat="1" x14ac:dyDescent="0.25">
      <c r="A131" s="4"/>
      <c r="D131" s="5"/>
    </row>
    <row r="132" spans="1:4" s="3" customFormat="1" x14ac:dyDescent="0.25">
      <c r="A132" s="4"/>
      <c r="D132" s="5"/>
    </row>
    <row r="133" spans="1:4" s="3" customFormat="1" x14ac:dyDescent="0.25">
      <c r="A133" s="4"/>
      <c r="D133" s="5"/>
    </row>
    <row r="134" spans="1:4" s="3" customFormat="1" x14ac:dyDescent="0.25">
      <c r="A134" s="4"/>
      <c r="D134" s="5"/>
    </row>
    <row r="135" spans="1:4" s="3" customFormat="1" x14ac:dyDescent="0.25">
      <c r="A135" s="4"/>
      <c r="D135" s="5"/>
    </row>
    <row r="136" spans="1:4" s="3" customFormat="1" x14ac:dyDescent="0.25">
      <c r="A136" s="4"/>
      <c r="D136" s="5"/>
    </row>
    <row r="137" spans="1:4" s="3" customFormat="1" x14ac:dyDescent="0.25">
      <c r="A137" s="4"/>
      <c r="D137" s="5"/>
    </row>
    <row r="138" spans="1:4" s="3" customFormat="1" x14ac:dyDescent="0.25">
      <c r="A138" s="4"/>
      <c r="D138" s="5"/>
    </row>
    <row r="139" spans="1:4" s="3" customFormat="1" x14ac:dyDescent="0.25">
      <c r="A139" s="4"/>
      <c r="D139" s="5"/>
    </row>
    <row r="140" spans="1:4" s="3" customFormat="1" x14ac:dyDescent="0.25">
      <c r="A140" s="4"/>
      <c r="D140" s="5"/>
    </row>
    <row r="141" spans="1:4" s="3" customFormat="1" x14ac:dyDescent="0.25">
      <c r="A141" s="4"/>
      <c r="D141" s="5"/>
    </row>
    <row r="142" spans="1:4" s="3" customFormat="1" x14ac:dyDescent="0.25">
      <c r="A142" s="4"/>
      <c r="D142" s="5"/>
    </row>
    <row r="143" spans="1:4" s="3" customFormat="1" x14ac:dyDescent="0.25">
      <c r="A143" s="4"/>
      <c r="D143" s="5"/>
    </row>
    <row r="144" spans="1:4" s="3" customFormat="1" x14ac:dyDescent="0.25">
      <c r="A144" s="4"/>
      <c r="D144" s="5"/>
    </row>
    <row r="145" spans="1:4" s="3" customFormat="1" x14ac:dyDescent="0.25">
      <c r="A145" s="4"/>
      <c r="D145" s="5"/>
    </row>
    <row r="146" spans="1:4" s="3" customFormat="1" x14ac:dyDescent="0.25">
      <c r="A146" s="4"/>
      <c r="D146" s="5"/>
    </row>
    <row r="147" spans="1:4" s="3" customFormat="1" x14ac:dyDescent="0.25">
      <c r="A147" s="4"/>
      <c r="D147" s="5"/>
    </row>
    <row r="148" spans="1:4" s="3" customFormat="1" x14ac:dyDescent="0.25">
      <c r="A148" s="4"/>
      <c r="D148" s="5"/>
    </row>
    <row r="149" spans="1:4" s="3" customFormat="1" x14ac:dyDescent="0.25">
      <c r="A149" s="4"/>
      <c r="D149" s="5"/>
    </row>
    <row r="150" spans="1:4" s="3" customFormat="1" x14ac:dyDescent="0.25">
      <c r="A150" s="4"/>
      <c r="D150" s="5"/>
    </row>
    <row r="151" spans="1:4" s="3" customFormat="1" x14ac:dyDescent="0.25">
      <c r="A151" s="4"/>
      <c r="D151" s="5"/>
    </row>
    <row r="152" spans="1:4" s="3" customFormat="1" x14ac:dyDescent="0.25">
      <c r="A152" s="4"/>
      <c r="D152" s="5"/>
    </row>
    <row r="153" spans="1:4" s="3" customFormat="1" x14ac:dyDescent="0.25">
      <c r="A153" s="4"/>
      <c r="D153" s="5"/>
    </row>
    <row r="154" spans="1:4" s="3" customFormat="1" x14ac:dyDescent="0.25">
      <c r="A154" s="4"/>
      <c r="D154" s="5"/>
    </row>
    <row r="155" spans="1:4" s="3" customFormat="1" x14ac:dyDescent="0.25">
      <c r="A155" s="4"/>
      <c r="D155" s="5"/>
    </row>
    <row r="156" spans="1:4" s="3" customFormat="1" x14ac:dyDescent="0.25">
      <c r="A156" s="4"/>
      <c r="D156" s="5"/>
    </row>
    <row r="157" spans="1:4" s="3" customFormat="1" x14ac:dyDescent="0.25">
      <c r="A157" s="4"/>
      <c r="D157" s="5"/>
    </row>
    <row r="158" spans="1:4" s="3" customFormat="1" x14ac:dyDescent="0.25">
      <c r="A158" s="4"/>
      <c r="D158" s="5"/>
    </row>
    <row r="159" spans="1:4" s="3" customFormat="1" x14ac:dyDescent="0.25">
      <c r="A159" s="4"/>
      <c r="D159" s="5"/>
    </row>
    <row r="160" spans="1:4" s="3" customFormat="1" x14ac:dyDescent="0.25">
      <c r="A160" s="4"/>
      <c r="D160" s="5"/>
    </row>
    <row r="161" spans="1:4" s="3" customFormat="1" x14ac:dyDescent="0.25">
      <c r="A161" s="4"/>
      <c r="D161" s="5"/>
    </row>
    <row r="162" spans="1:4" s="3" customFormat="1" x14ac:dyDescent="0.25">
      <c r="A162" s="4"/>
      <c r="D162" s="5"/>
    </row>
    <row r="163" spans="1:4" s="3" customFormat="1" x14ac:dyDescent="0.25">
      <c r="A163" s="4"/>
      <c r="D163" s="5"/>
    </row>
    <row r="164" spans="1:4" s="3" customFormat="1" x14ac:dyDescent="0.25">
      <c r="A164" s="4"/>
      <c r="D164" s="5"/>
    </row>
    <row r="165" spans="1:4" s="3" customFormat="1" x14ac:dyDescent="0.25">
      <c r="A165" s="4"/>
      <c r="D165" s="5"/>
    </row>
    <row r="166" spans="1:4" s="3" customFormat="1" x14ac:dyDescent="0.25">
      <c r="A166" s="4"/>
      <c r="D166" s="5"/>
    </row>
    <row r="167" spans="1:4" s="3" customFormat="1" x14ac:dyDescent="0.25">
      <c r="A167" s="4"/>
      <c r="D167" s="5"/>
    </row>
  </sheetData>
  <mergeCells count="8">
    <mergeCell ref="A1:D1"/>
    <mergeCell ref="A113:B113"/>
    <mergeCell ref="A114:B114"/>
    <mergeCell ref="A115:B115"/>
    <mergeCell ref="E2:F2"/>
    <mergeCell ref="E3:F3"/>
    <mergeCell ref="E4:F4"/>
    <mergeCell ref="E5:F5"/>
  </mergeCells>
  <phoneticPr fontId="22" type="noConversion"/>
  <conditionalFormatting sqref="B6:B9">
    <cfRule type="expression" dxfId="67" priority="42">
      <formula>$F6</formula>
    </cfRule>
    <cfRule type="expression" priority="43">
      <formula>$F6</formula>
    </cfRule>
  </conditionalFormatting>
  <conditionalFormatting sqref="B15">
    <cfRule type="expression" dxfId="66" priority="39">
      <formula>$F15</formula>
    </cfRule>
    <cfRule type="expression" priority="40">
      <formula>$F15</formula>
    </cfRule>
  </conditionalFormatting>
  <conditionalFormatting sqref="B17">
    <cfRule type="expression" dxfId="65" priority="37">
      <formula>$F17</formula>
    </cfRule>
    <cfRule type="expression" priority="38">
      <formula>$F17</formula>
    </cfRule>
  </conditionalFormatting>
  <conditionalFormatting sqref="B19:B21">
    <cfRule type="expression" dxfId="64" priority="35">
      <formula>$F19</formula>
    </cfRule>
    <cfRule type="expression" priority="36">
      <formula>$F19</formula>
    </cfRule>
  </conditionalFormatting>
  <conditionalFormatting sqref="B23">
    <cfRule type="expression" dxfId="63" priority="33">
      <formula>$F23</formula>
    </cfRule>
    <cfRule type="expression" priority="34">
      <formula>$F23</formula>
    </cfRule>
  </conditionalFormatting>
  <conditionalFormatting sqref="B27:B35">
    <cfRule type="expression" dxfId="62" priority="31">
      <formula>$F27</formula>
    </cfRule>
    <cfRule type="expression" priority="32">
      <formula>$F27</formula>
    </cfRule>
  </conditionalFormatting>
  <conditionalFormatting sqref="B37">
    <cfRule type="expression" dxfId="61" priority="29">
      <formula>$F37</formula>
    </cfRule>
    <cfRule type="expression" priority="30">
      <formula>$F37</formula>
    </cfRule>
  </conditionalFormatting>
  <conditionalFormatting sqref="B40:B41">
    <cfRule type="expression" dxfId="60" priority="27">
      <formula>$F40</formula>
    </cfRule>
    <cfRule type="expression" priority="28">
      <formula>$F40</formula>
    </cfRule>
  </conditionalFormatting>
  <conditionalFormatting sqref="B43">
    <cfRule type="expression" dxfId="59" priority="25">
      <formula>$F43</formula>
    </cfRule>
    <cfRule type="expression" priority="26">
      <formula>$F43</formula>
    </cfRule>
  </conditionalFormatting>
  <conditionalFormatting sqref="B46:B47">
    <cfRule type="expression" dxfId="58" priority="23">
      <formula>$F46</formula>
    </cfRule>
    <cfRule type="expression" priority="24">
      <formula>$F46</formula>
    </cfRule>
  </conditionalFormatting>
  <conditionalFormatting sqref="B49:B52">
    <cfRule type="expression" dxfId="57" priority="21">
      <formula>$F49</formula>
    </cfRule>
    <cfRule type="expression" priority="22">
      <formula>$F49</formula>
    </cfRule>
  </conditionalFormatting>
  <conditionalFormatting sqref="B56:B61">
    <cfRule type="expression" dxfId="56" priority="19">
      <formula>$F56</formula>
    </cfRule>
    <cfRule type="expression" priority="20">
      <formula>$F56</formula>
    </cfRule>
  </conditionalFormatting>
  <conditionalFormatting sqref="B63">
    <cfRule type="expression" dxfId="55" priority="17">
      <formula>$F63</formula>
    </cfRule>
    <cfRule type="expression" priority="18">
      <formula>$F63</formula>
    </cfRule>
  </conditionalFormatting>
  <conditionalFormatting sqref="B66:B72">
    <cfRule type="expression" dxfId="54" priority="15">
      <formula>$F66</formula>
    </cfRule>
    <cfRule type="expression" priority="16">
      <formula>$F66</formula>
    </cfRule>
  </conditionalFormatting>
  <conditionalFormatting sqref="B75:B86">
    <cfRule type="expression" dxfId="53" priority="13">
      <formula>$F75</formula>
    </cfRule>
    <cfRule type="expression" priority="14">
      <formula>$F75</formula>
    </cfRule>
  </conditionalFormatting>
  <conditionalFormatting sqref="B89:B90">
    <cfRule type="expression" dxfId="52" priority="11">
      <formula>$F89</formula>
    </cfRule>
    <cfRule type="expression" priority="12">
      <formula>$F89</formula>
    </cfRule>
  </conditionalFormatting>
  <conditionalFormatting sqref="B94:B96">
    <cfRule type="expression" dxfId="51" priority="9">
      <formula>$F94</formula>
    </cfRule>
    <cfRule type="expression" priority="10">
      <formula>$F94</formula>
    </cfRule>
  </conditionalFormatting>
  <conditionalFormatting sqref="B99">
    <cfRule type="expression" dxfId="50" priority="7">
      <formula>$F99</formula>
    </cfRule>
    <cfRule type="expression" priority="8">
      <formula>$F99</formula>
    </cfRule>
  </conditionalFormatting>
  <conditionalFormatting sqref="B101:B102">
    <cfRule type="expression" dxfId="49" priority="5">
      <formula>$F101</formula>
    </cfRule>
    <cfRule type="expression" priority="6">
      <formula>$F101</formula>
    </cfRule>
  </conditionalFormatting>
  <conditionalFormatting sqref="B104">
    <cfRule type="expression" dxfId="48" priority="3">
      <formula>$F104</formula>
    </cfRule>
    <cfRule type="expression" priority="4">
      <formula>$F104</formula>
    </cfRule>
  </conditionalFormatting>
  <conditionalFormatting sqref="B106:B107">
    <cfRule type="expression" dxfId="47" priority="1">
      <formula>$F106</formula>
    </cfRule>
    <cfRule type="expression" priority="2">
      <formula>$F106</formula>
    </cfRule>
  </conditionalFormatting>
  <conditionalFormatting sqref="F6:F7">
    <cfRule type="colorScale" priority="44">
      <colorScale>
        <cfvo type="min"/>
        <cfvo type="percentile" val="50"/>
        <cfvo type="max"/>
        <color rgb="FFF8696B"/>
        <color rgb="FFFFEB84"/>
        <color rgb="FF63BE7B"/>
      </colorScale>
    </cfRule>
  </conditionalFormatting>
  <conditionalFormatting sqref="F11:F106">
    <cfRule type="colorScale" priority="41">
      <colorScale>
        <cfvo type="min"/>
        <cfvo type="percentile" val="50"/>
        <cfvo type="max"/>
        <color rgb="FFF8696B"/>
        <color rgb="FFFFEB84"/>
        <color rgb="FF63BE7B"/>
      </colorScale>
    </cfRule>
  </conditionalFormatting>
  <pageMargins left="0.7" right="0.7" top="0.75" bottom="0.75" header="0.3" footer="0.3"/>
  <pageSetup paperSize="9" scale="2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0" r:id="rId4" name="Check Box 10">
              <controlPr defaultSize="0" autoFill="0" autoLine="0" autoPict="0">
                <anchor moveWithCells="1">
                  <from>
                    <xdr:col>4</xdr:col>
                    <xdr:colOff>533400</xdr:colOff>
                    <xdr:row>5</xdr:row>
                    <xdr:rowOff>838200</xdr:rowOff>
                  </from>
                  <to>
                    <xdr:col>4</xdr:col>
                    <xdr:colOff>1076325</xdr:colOff>
                    <xdr:row>5</xdr:row>
                    <xdr:rowOff>1352550</xdr:rowOff>
                  </to>
                </anchor>
              </controlPr>
            </control>
          </mc:Choice>
        </mc:AlternateContent>
        <mc:AlternateContent xmlns:mc="http://schemas.openxmlformats.org/markup-compatibility/2006">
          <mc:Choice Requires="x14">
            <control shapeId="5132" r:id="rId5" name="Check Box 12">
              <controlPr defaultSize="0" autoFill="0" autoLine="0" autoPict="0">
                <anchor moveWithCells="1">
                  <from>
                    <xdr:col>4</xdr:col>
                    <xdr:colOff>523875</xdr:colOff>
                    <xdr:row>6</xdr:row>
                    <xdr:rowOff>219075</xdr:rowOff>
                  </from>
                  <to>
                    <xdr:col>4</xdr:col>
                    <xdr:colOff>1076325</xdr:colOff>
                    <xdr:row>6</xdr:row>
                    <xdr:rowOff>742950</xdr:rowOff>
                  </to>
                </anchor>
              </controlPr>
            </control>
          </mc:Choice>
        </mc:AlternateContent>
        <mc:AlternateContent xmlns:mc="http://schemas.openxmlformats.org/markup-compatibility/2006">
          <mc:Choice Requires="x14">
            <control shapeId="5133" r:id="rId6" name="Check Box 13">
              <controlPr defaultSize="0" autoFill="0" autoLine="0" autoPict="0">
                <anchor moveWithCells="1">
                  <from>
                    <xdr:col>4</xdr:col>
                    <xdr:colOff>495300</xdr:colOff>
                    <xdr:row>7</xdr:row>
                    <xdr:rowOff>485775</xdr:rowOff>
                  </from>
                  <to>
                    <xdr:col>4</xdr:col>
                    <xdr:colOff>1104900</xdr:colOff>
                    <xdr:row>7</xdr:row>
                    <xdr:rowOff>1438275</xdr:rowOff>
                  </to>
                </anchor>
              </controlPr>
            </control>
          </mc:Choice>
        </mc:AlternateContent>
        <mc:AlternateContent xmlns:mc="http://schemas.openxmlformats.org/markup-compatibility/2006">
          <mc:Choice Requires="x14">
            <control shapeId="5134" r:id="rId7" name="Check Box 14">
              <controlPr defaultSize="0" autoFill="0" autoLine="0" autoPict="0">
                <anchor moveWithCells="1">
                  <from>
                    <xdr:col>4</xdr:col>
                    <xdr:colOff>514350</xdr:colOff>
                    <xdr:row>8</xdr:row>
                    <xdr:rowOff>133350</xdr:rowOff>
                  </from>
                  <to>
                    <xdr:col>4</xdr:col>
                    <xdr:colOff>1362075</xdr:colOff>
                    <xdr:row>8</xdr:row>
                    <xdr:rowOff>609600</xdr:rowOff>
                  </to>
                </anchor>
              </controlPr>
            </control>
          </mc:Choice>
        </mc:AlternateContent>
        <mc:AlternateContent xmlns:mc="http://schemas.openxmlformats.org/markup-compatibility/2006">
          <mc:Choice Requires="x14">
            <control shapeId="5135" r:id="rId8" name="Check Box 15">
              <controlPr defaultSize="0" autoFill="0" autoLine="0" autoPict="0">
                <anchor moveWithCells="1">
                  <from>
                    <xdr:col>4</xdr:col>
                    <xdr:colOff>523875</xdr:colOff>
                    <xdr:row>10</xdr:row>
                    <xdr:rowOff>285750</xdr:rowOff>
                  </from>
                  <to>
                    <xdr:col>4</xdr:col>
                    <xdr:colOff>885825</xdr:colOff>
                    <xdr:row>10</xdr:row>
                    <xdr:rowOff>514350</xdr:rowOff>
                  </to>
                </anchor>
              </controlPr>
            </control>
          </mc:Choice>
        </mc:AlternateContent>
        <mc:AlternateContent xmlns:mc="http://schemas.openxmlformats.org/markup-compatibility/2006">
          <mc:Choice Requires="x14">
            <control shapeId="5136" r:id="rId9" name="Check Box 16">
              <controlPr defaultSize="0" autoFill="0" autoLine="0" autoPict="0">
                <anchor moveWithCells="1">
                  <from>
                    <xdr:col>4</xdr:col>
                    <xdr:colOff>523875</xdr:colOff>
                    <xdr:row>11</xdr:row>
                    <xdr:rowOff>285750</xdr:rowOff>
                  </from>
                  <to>
                    <xdr:col>4</xdr:col>
                    <xdr:colOff>876300</xdr:colOff>
                    <xdr:row>11</xdr:row>
                    <xdr:rowOff>514350</xdr:rowOff>
                  </to>
                </anchor>
              </controlPr>
            </control>
          </mc:Choice>
        </mc:AlternateContent>
        <mc:AlternateContent xmlns:mc="http://schemas.openxmlformats.org/markup-compatibility/2006">
          <mc:Choice Requires="x14">
            <control shapeId="5137" r:id="rId10" name="Check Box 17">
              <controlPr defaultSize="0" autoFill="0" autoLine="0" autoPict="0">
                <anchor moveWithCells="1">
                  <from>
                    <xdr:col>4</xdr:col>
                    <xdr:colOff>523875</xdr:colOff>
                    <xdr:row>14</xdr:row>
                    <xdr:rowOff>1704975</xdr:rowOff>
                  </from>
                  <to>
                    <xdr:col>4</xdr:col>
                    <xdr:colOff>876300</xdr:colOff>
                    <xdr:row>14</xdr:row>
                    <xdr:rowOff>1933575</xdr:rowOff>
                  </to>
                </anchor>
              </controlPr>
            </control>
          </mc:Choice>
        </mc:AlternateContent>
        <mc:AlternateContent xmlns:mc="http://schemas.openxmlformats.org/markup-compatibility/2006">
          <mc:Choice Requires="x14">
            <control shapeId="5138" r:id="rId11" name="Check Box 18">
              <controlPr defaultSize="0" autoFill="0" autoLine="0" autoPict="0">
                <anchor moveWithCells="1">
                  <from>
                    <xdr:col>4</xdr:col>
                    <xdr:colOff>523875</xdr:colOff>
                    <xdr:row>16</xdr:row>
                    <xdr:rowOff>285750</xdr:rowOff>
                  </from>
                  <to>
                    <xdr:col>4</xdr:col>
                    <xdr:colOff>876300</xdr:colOff>
                    <xdr:row>16</xdr:row>
                    <xdr:rowOff>514350</xdr:rowOff>
                  </to>
                </anchor>
              </controlPr>
            </control>
          </mc:Choice>
        </mc:AlternateContent>
        <mc:AlternateContent xmlns:mc="http://schemas.openxmlformats.org/markup-compatibility/2006">
          <mc:Choice Requires="x14">
            <control shapeId="5139" r:id="rId12" name="Check Box 19">
              <controlPr defaultSize="0" autoFill="0" autoLine="0" autoPict="0">
                <anchor moveWithCells="1">
                  <from>
                    <xdr:col>4</xdr:col>
                    <xdr:colOff>523875</xdr:colOff>
                    <xdr:row>18</xdr:row>
                    <xdr:rowOff>285750</xdr:rowOff>
                  </from>
                  <to>
                    <xdr:col>4</xdr:col>
                    <xdr:colOff>876300</xdr:colOff>
                    <xdr:row>18</xdr:row>
                    <xdr:rowOff>514350</xdr:rowOff>
                  </to>
                </anchor>
              </controlPr>
            </control>
          </mc:Choice>
        </mc:AlternateContent>
        <mc:AlternateContent xmlns:mc="http://schemas.openxmlformats.org/markup-compatibility/2006">
          <mc:Choice Requires="x14">
            <control shapeId="5140" r:id="rId13" name="Check Box 20">
              <controlPr defaultSize="0" autoFill="0" autoLine="0" autoPict="0">
                <anchor moveWithCells="1">
                  <from>
                    <xdr:col>4</xdr:col>
                    <xdr:colOff>523875</xdr:colOff>
                    <xdr:row>19</xdr:row>
                    <xdr:rowOff>123825</xdr:rowOff>
                  </from>
                  <to>
                    <xdr:col>4</xdr:col>
                    <xdr:colOff>876300</xdr:colOff>
                    <xdr:row>19</xdr:row>
                    <xdr:rowOff>352425</xdr:rowOff>
                  </to>
                </anchor>
              </controlPr>
            </control>
          </mc:Choice>
        </mc:AlternateContent>
        <mc:AlternateContent xmlns:mc="http://schemas.openxmlformats.org/markup-compatibility/2006">
          <mc:Choice Requires="x14">
            <control shapeId="5141" r:id="rId14" name="Check Box 21">
              <controlPr defaultSize="0" autoFill="0" autoLine="0" autoPict="0">
                <anchor moveWithCells="1">
                  <from>
                    <xdr:col>4</xdr:col>
                    <xdr:colOff>523875</xdr:colOff>
                    <xdr:row>20</xdr:row>
                    <xdr:rowOff>285750</xdr:rowOff>
                  </from>
                  <to>
                    <xdr:col>4</xdr:col>
                    <xdr:colOff>885825</xdr:colOff>
                    <xdr:row>20</xdr:row>
                    <xdr:rowOff>514350</xdr:rowOff>
                  </to>
                </anchor>
              </controlPr>
            </control>
          </mc:Choice>
        </mc:AlternateContent>
        <mc:AlternateContent xmlns:mc="http://schemas.openxmlformats.org/markup-compatibility/2006">
          <mc:Choice Requires="x14">
            <control shapeId="5142" r:id="rId15" name="Check Box 22">
              <controlPr defaultSize="0" autoFill="0" autoLine="0" autoPict="0">
                <anchor moveWithCells="1">
                  <from>
                    <xdr:col>4</xdr:col>
                    <xdr:colOff>523875</xdr:colOff>
                    <xdr:row>22</xdr:row>
                    <xdr:rowOff>285750</xdr:rowOff>
                  </from>
                  <to>
                    <xdr:col>4</xdr:col>
                    <xdr:colOff>885825</xdr:colOff>
                    <xdr:row>22</xdr:row>
                    <xdr:rowOff>514350</xdr:rowOff>
                  </to>
                </anchor>
              </controlPr>
            </control>
          </mc:Choice>
        </mc:AlternateContent>
        <mc:AlternateContent xmlns:mc="http://schemas.openxmlformats.org/markup-compatibility/2006">
          <mc:Choice Requires="x14">
            <control shapeId="5143" r:id="rId16" name="Check Box 23">
              <controlPr defaultSize="0" autoFill="0" autoLine="0" autoPict="0">
                <anchor moveWithCells="1">
                  <from>
                    <xdr:col>4</xdr:col>
                    <xdr:colOff>523875</xdr:colOff>
                    <xdr:row>26</xdr:row>
                    <xdr:rowOff>47625</xdr:rowOff>
                  </from>
                  <to>
                    <xdr:col>4</xdr:col>
                    <xdr:colOff>885825</xdr:colOff>
                    <xdr:row>26</xdr:row>
                    <xdr:rowOff>276225</xdr:rowOff>
                  </to>
                </anchor>
              </controlPr>
            </control>
          </mc:Choice>
        </mc:AlternateContent>
        <mc:AlternateContent xmlns:mc="http://schemas.openxmlformats.org/markup-compatibility/2006">
          <mc:Choice Requires="x14">
            <control shapeId="5144" r:id="rId17" name="Check Box 24">
              <controlPr defaultSize="0" autoFill="0" autoLine="0" autoPict="0">
                <anchor moveWithCells="1">
                  <from>
                    <xdr:col>4</xdr:col>
                    <xdr:colOff>523875</xdr:colOff>
                    <xdr:row>27</xdr:row>
                    <xdr:rowOff>66675</xdr:rowOff>
                  </from>
                  <to>
                    <xdr:col>4</xdr:col>
                    <xdr:colOff>885825</xdr:colOff>
                    <xdr:row>27</xdr:row>
                    <xdr:rowOff>304800</xdr:rowOff>
                  </to>
                </anchor>
              </controlPr>
            </control>
          </mc:Choice>
        </mc:AlternateContent>
        <mc:AlternateContent xmlns:mc="http://schemas.openxmlformats.org/markup-compatibility/2006">
          <mc:Choice Requires="x14">
            <control shapeId="5145" r:id="rId18" name="Check Box 25">
              <controlPr defaultSize="0" autoFill="0" autoLine="0" autoPict="0">
                <anchor moveWithCells="1">
                  <from>
                    <xdr:col>4</xdr:col>
                    <xdr:colOff>523875</xdr:colOff>
                    <xdr:row>28</xdr:row>
                    <xdr:rowOff>285750</xdr:rowOff>
                  </from>
                  <to>
                    <xdr:col>4</xdr:col>
                    <xdr:colOff>885825</xdr:colOff>
                    <xdr:row>28</xdr:row>
                    <xdr:rowOff>514350</xdr:rowOff>
                  </to>
                </anchor>
              </controlPr>
            </control>
          </mc:Choice>
        </mc:AlternateContent>
        <mc:AlternateContent xmlns:mc="http://schemas.openxmlformats.org/markup-compatibility/2006">
          <mc:Choice Requires="x14">
            <control shapeId="5146" r:id="rId19" name="Check Box 26">
              <controlPr defaultSize="0" autoFill="0" autoLine="0" autoPict="0">
                <anchor moveWithCells="1">
                  <from>
                    <xdr:col>4</xdr:col>
                    <xdr:colOff>523875</xdr:colOff>
                    <xdr:row>29</xdr:row>
                    <xdr:rowOff>180975</xdr:rowOff>
                  </from>
                  <to>
                    <xdr:col>4</xdr:col>
                    <xdr:colOff>885825</xdr:colOff>
                    <xdr:row>29</xdr:row>
                    <xdr:rowOff>409575</xdr:rowOff>
                  </to>
                </anchor>
              </controlPr>
            </control>
          </mc:Choice>
        </mc:AlternateContent>
        <mc:AlternateContent xmlns:mc="http://schemas.openxmlformats.org/markup-compatibility/2006">
          <mc:Choice Requires="x14">
            <control shapeId="5147" r:id="rId20" name="Check Box 27">
              <controlPr defaultSize="0" autoFill="0" autoLine="0" autoPict="0">
                <anchor moveWithCells="1">
                  <from>
                    <xdr:col>4</xdr:col>
                    <xdr:colOff>523875</xdr:colOff>
                    <xdr:row>30</xdr:row>
                    <xdr:rowOff>66675</xdr:rowOff>
                  </from>
                  <to>
                    <xdr:col>4</xdr:col>
                    <xdr:colOff>885825</xdr:colOff>
                    <xdr:row>30</xdr:row>
                    <xdr:rowOff>304800</xdr:rowOff>
                  </to>
                </anchor>
              </controlPr>
            </control>
          </mc:Choice>
        </mc:AlternateContent>
        <mc:AlternateContent xmlns:mc="http://schemas.openxmlformats.org/markup-compatibility/2006">
          <mc:Choice Requires="x14">
            <control shapeId="5148" r:id="rId21" name="Check Box 28">
              <controlPr defaultSize="0" autoFill="0" autoLine="0" autoPict="0">
                <anchor moveWithCells="1">
                  <from>
                    <xdr:col>4</xdr:col>
                    <xdr:colOff>523875</xdr:colOff>
                    <xdr:row>31</xdr:row>
                    <xdr:rowOff>285750</xdr:rowOff>
                  </from>
                  <to>
                    <xdr:col>4</xdr:col>
                    <xdr:colOff>885825</xdr:colOff>
                    <xdr:row>31</xdr:row>
                    <xdr:rowOff>514350</xdr:rowOff>
                  </to>
                </anchor>
              </controlPr>
            </control>
          </mc:Choice>
        </mc:AlternateContent>
        <mc:AlternateContent xmlns:mc="http://schemas.openxmlformats.org/markup-compatibility/2006">
          <mc:Choice Requires="x14">
            <control shapeId="5149" r:id="rId22" name="Check Box 29">
              <controlPr defaultSize="0" autoFill="0" autoLine="0" autoPict="0">
                <anchor moveWithCells="1">
                  <from>
                    <xdr:col>4</xdr:col>
                    <xdr:colOff>523875</xdr:colOff>
                    <xdr:row>32</xdr:row>
                    <xdr:rowOff>285750</xdr:rowOff>
                  </from>
                  <to>
                    <xdr:col>4</xdr:col>
                    <xdr:colOff>885825</xdr:colOff>
                    <xdr:row>32</xdr:row>
                    <xdr:rowOff>514350</xdr:rowOff>
                  </to>
                </anchor>
              </controlPr>
            </control>
          </mc:Choice>
        </mc:AlternateContent>
        <mc:AlternateContent xmlns:mc="http://schemas.openxmlformats.org/markup-compatibility/2006">
          <mc:Choice Requires="x14">
            <control shapeId="5150" r:id="rId23" name="Check Box 30">
              <controlPr defaultSize="0" autoFill="0" autoLine="0" autoPict="0">
                <anchor moveWithCells="1">
                  <from>
                    <xdr:col>4</xdr:col>
                    <xdr:colOff>523875</xdr:colOff>
                    <xdr:row>33</xdr:row>
                    <xdr:rowOff>285750</xdr:rowOff>
                  </from>
                  <to>
                    <xdr:col>4</xdr:col>
                    <xdr:colOff>885825</xdr:colOff>
                    <xdr:row>33</xdr:row>
                    <xdr:rowOff>514350</xdr:rowOff>
                  </to>
                </anchor>
              </controlPr>
            </control>
          </mc:Choice>
        </mc:AlternateContent>
        <mc:AlternateContent xmlns:mc="http://schemas.openxmlformats.org/markup-compatibility/2006">
          <mc:Choice Requires="x14">
            <control shapeId="5151" r:id="rId24" name="Check Box 31">
              <controlPr defaultSize="0" autoFill="0" autoLine="0" autoPict="0">
                <anchor moveWithCells="1">
                  <from>
                    <xdr:col>4</xdr:col>
                    <xdr:colOff>523875</xdr:colOff>
                    <xdr:row>34</xdr:row>
                    <xdr:rowOff>285750</xdr:rowOff>
                  </from>
                  <to>
                    <xdr:col>4</xdr:col>
                    <xdr:colOff>885825</xdr:colOff>
                    <xdr:row>34</xdr:row>
                    <xdr:rowOff>514350</xdr:rowOff>
                  </to>
                </anchor>
              </controlPr>
            </control>
          </mc:Choice>
        </mc:AlternateContent>
        <mc:AlternateContent xmlns:mc="http://schemas.openxmlformats.org/markup-compatibility/2006">
          <mc:Choice Requires="x14">
            <control shapeId="5152" r:id="rId25" name="Check Box 32">
              <controlPr defaultSize="0" autoFill="0" autoLine="0" autoPict="0">
                <anchor moveWithCells="1">
                  <from>
                    <xdr:col>4</xdr:col>
                    <xdr:colOff>504825</xdr:colOff>
                    <xdr:row>36</xdr:row>
                    <xdr:rowOff>95250</xdr:rowOff>
                  </from>
                  <to>
                    <xdr:col>4</xdr:col>
                    <xdr:colOff>866775</xdr:colOff>
                    <xdr:row>36</xdr:row>
                    <xdr:rowOff>333375</xdr:rowOff>
                  </to>
                </anchor>
              </controlPr>
            </control>
          </mc:Choice>
        </mc:AlternateContent>
        <mc:AlternateContent xmlns:mc="http://schemas.openxmlformats.org/markup-compatibility/2006">
          <mc:Choice Requires="x14">
            <control shapeId="5153" r:id="rId26" name="Check Box 33">
              <controlPr defaultSize="0" autoFill="0" autoLine="0" autoPict="0">
                <anchor moveWithCells="1">
                  <from>
                    <xdr:col>4</xdr:col>
                    <xdr:colOff>523875</xdr:colOff>
                    <xdr:row>39</xdr:row>
                    <xdr:rowOff>285750</xdr:rowOff>
                  </from>
                  <to>
                    <xdr:col>4</xdr:col>
                    <xdr:colOff>885825</xdr:colOff>
                    <xdr:row>39</xdr:row>
                    <xdr:rowOff>514350</xdr:rowOff>
                  </to>
                </anchor>
              </controlPr>
            </control>
          </mc:Choice>
        </mc:AlternateContent>
        <mc:AlternateContent xmlns:mc="http://schemas.openxmlformats.org/markup-compatibility/2006">
          <mc:Choice Requires="x14">
            <control shapeId="5154" r:id="rId27" name="Check Box 34">
              <controlPr defaultSize="0" autoFill="0" autoLine="0" autoPict="0">
                <anchor moveWithCells="1">
                  <from>
                    <xdr:col>4</xdr:col>
                    <xdr:colOff>523875</xdr:colOff>
                    <xdr:row>40</xdr:row>
                    <xdr:rowOff>285750</xdr:rowOff>
                  </from>
                  <to>
                    <xdr:col>4</xdr:col>
                    <xdr:colOff>885825</xdr:colOff>
                    <xdr:row>40</xdr:row>
                    <xdr:rowOff>514350</xdr:rowOff>
                  </to>
                </anchor>
              </controlPr>
            </control>
          </mc:Choice>
        </mc:AlternateContent>
        <mc:AlternateContent xmlns:mc="http://schemas.openxmlformats.org/markup-compatibility/2006">
          <mc:Choice Requires="x14">
            <control shapeId="5155" r:id="rId28" name="Check Box 35">
              <controlPr defaultSize="0" autoFill="0" autoLine="0" autoPict="0">
                <anchor moveWithCells="1">
                  <from>
                    <xdr:col>4</xdr:col>
                    <xdr:colOff>514350</xdr:colOff>
                    <xdr:row>42</xdr:row>
                    <xdr:rowOff>285750</xdr:rowOff>
                  </from>
                  <to>
                    <xdr:col>4</xdr:col>
                    <xdr:colOff>876300</xdr:colOff>
                    <xdr:row>42</xdr:row>
                    <xdr:rowOff>514350</xdr:rowOff>
                  </to>
                </anchor>
              </controlPr>
            </control>
          </mc:Choice>
        </mc:AlternateContent>
        <mc:AlternateContent xmlns:mc="http://schemas.openxmlformats.org/markup-compatibility/2006">
          <mc:Choice Requires="x14">
            <control shapeId="5156" r:id="rId29" name="Check Box 36">
              <controlPr defaultSize="0" autoFill="0" autoLine="0" autoPict="0">
                <anchor moveWithCells="1">
                  <from>
                    <xdr:col>4</xdr:col>
                    <xdr:colOff>514350</xdr:colOff>
                    <xdr:row>45</xdr:row>
                    <xdr:rowOff>285750</xdr:rowOff>
                  </from>
                  <to>
                    <xdr:col>4</xdr:col>
                    <xdr:colOff>876300</xdr:colOff>
                    <xdr:row>45</xdr:row>
                    <xdr:rowOff>514350</xdr:rowOff>
                  </to>
                </anchor>
              </controlPr>
            </control>
          </mc:Choice>
        </mc:AlternateContent>
        <mc:AlternateContent xmlns:mc="http://schemas.openxmlformats.org/markup-compatibility/2006">
          <mc:Choice Requires="x14">
            <control shapeId="5157" r:id="rId30" name="Check Box 37">
              <controlPr defaultSize="0" autoFill="0" autoLine="0" autoPict="0">
                <anchor moveWithCells="1">
                  <from>
                    <xdr:col>4</xdr:col>
                    <xdr:colOff>514350</xdr:colOff>
                    <xdr:row>46</xdr:row>
                    <xdr:rowOff>95250</xdr:rowOff>
                  </from>
                  <to>
                    <xdr:col>4</xdr:col>
                    <xdr:colOff>876300</xdr:colOff>
                    <xdr:row>46</xdr:row>
                    <xdr:rowOff>333375</xdr:rowOff>
                  </to>
                </anchor>
              </controlPr>
            </control>
          </mc:Choice>
        </mc:AlternateContent>
        <mc:AlternateContent xmlns:mc="http://schemas.openxmlformats.org/markup-compatibility/2006">
          <mc:Choice Requires="x14">
            <control shapeId="5158" r:id="rId31" name="Check Box 38">
              <controlPr defaultSize="0" autoFill="0" autoLine="0" autoPict="0">
                <anchor moveWithCells="1">
                  <from>
                    <xdr:col>4</xdr:col>
                    <xdr:colOff>514350</xdr:colOff>
                    <xdr:row>48</xdr:row>
                    <xdr:rowOff>200025</xdr:rowOff>
                  </from>
                  <to>
                    <xdr:col>4</xdr:col>
                    <xdr:colOff>876300</xdr:colOff>
                    <xdr:row>48</xdr:row>
                    <xdr:rowOff>428625</xdr:rowOff>
                  </to>
                </anchor>
              </controlPr>
            </control>
          </mc:Choice>
        </mc:AlternateContent>
        <mc:AlternateContent xmlns:mc="http://schemas.openxmlformats.org/markup-compatibility/2006">
          <mc:Choice Requires="x14">
            <control shapeId="5159" r:id="rId32" name="Check Box 39">
              <controlPr defaultSize="0" autoFill="0" autoLine="0" autoPict="0">
                <anchor moveWithCells="1">
                  <from>
                    <xdr:col>4</xdr:col>
                    <xdr:colOff>514350</xdr:colOff>
                    <xdr:row>49</xdr:row>
                    <xdr:rowOff>285750</xdr:rowOff>
                  </from>
                  <to>
                    <xdr:col>4</xdr:col>
                    <xdr:colOff>876300</xdr:colOff>
                    <xdr:row>49</xdr:row>
                    <xdr:rowOff>514350</xdr:rowOff>
                  </to>
                </anchor>
              </controlPr>
            </control>
          </mc:Choice>
        </mc:AlternateContent>
        <mc:AlternateContent xmlns:mc="http://schemas.openxmlformats.org/markup-compatibility/2006">
          <mc:Choice Requires="x14">
            <control shapeId="5160" r:id="rId33" name="Check Box 40">
              <controlPr defaultSize="0" autoFill="0" autoLine="0" autoPict="0">
                <anchor moveWithCells="1">
                  <from>
                    <xdr:col>4</xdr:col>
                    <xdr:colOff>514350</xdr:colOff>
                    <xdr:row>50</xdr:row>
                    <xdr:rowOff>285750</xdr:rowOff>
                  </from>
                  <to>
                    <xdr:col>4</xdr:col>
                    <xdr:colOff>876300</xdr:colOff>
                    <xdr:row>50</xdr:row>
                    <xdr:rowOff>514350</xdr:rowOff>
                  </to>
                </anchor>
              </controlPr>
            </control>
          </mc:Choice>
        </mc:AlternateContent>
        <mc:AlternateContent xmlns:mc="http://schemas.openxmlformats.org/markup-compatibility/2006">
          <mc:Choice Requires="x14">
            <control shapeId="5161" r:id="rId34" name="Check Box 41">
              <controlPr defaultSize="0" autoFill="0" autoLine="0" autoPict="0">
                <anchor moveWithCells="1">
                  <from>
                    <xdr:col>4</xdr:col>
                    <xdr:colOff>514350</xdr:colOff>
                    <xdr:row>51</xdr:row>
                    <xdr:rowOff>285750</xdr:rowOff>
                  </from>
                  <to>
                    <xdr:col>4</xdr:col>
                    <xdr:colOff>876300</xdr:colOff>
                    <xdr:row>51</xdr:row>
                    <xdr:rowOff>514350</xdr:rowOff>
                  </to>
                </anchor>
              </controlPr>
            </control>
          </mc:Choice>
        </mc:AlternateContent>
        <mc:AlternateContent xmlns:mc="http://schemas.openxmlformats.org/markup-compatibility/2006">
          <mc:Choice Requires="x14">
            <control shapeId="5162" r:id="rId35" name="Check Box 42">
              <controlPr defaultSize="0" autoFill="0" autoLine="0" autoPict="0">
                <anchor moveWithCells="1">
                  <from>
                    <xdr:col>4</xdr:col>
                    <xdr:colOff>514350</xdr:colOff>
                    <xdr:row>55</xdr:row>
                    <xdr:rowOff>285750</xdr:rowOff>
                  </from>
                  <to>
                    <xdr:col>4</xdr:col>
                    <xdr:colOff>876300</xdr:colOff>
                    <xdr:row>55</xdr:row>
                    <xdr:rowOff>514350</xdr:rowOff>
                  </to>
                </anchor>
              </controlPr>
            </control>
          </mc:Choice>
        </mc:AlternateContent>
        <mc:AlternateContent xmlns:mc="http://schemas.openxmlformats.org/markup-compatibility/2006">
          <mc:Choice Requires="x14">
            <control shapeId="5163" r:id="rId36" name="Check Box 43">
              <controlPr defaultSize="0" autoFill="0" autoLine="0" autoPict="0">
                <anchor moveWithCells="1">
                  <from>
                    <xdr:col>4</xdr:col>
                    <xdr:colOff>514350</xdr:colOff>
                    <xdr:row>56</xdr:row>
                    <xdr:rowOff>285750</xdr:rowOff>
                  </from>
                  <to>
                    <xdr:col>4</xdr:col>
                    <xdr:colOff>876300</xdr:colOff>
                    <xdr:row>56</xdr:row>
                    <xdr:rowOff>514350</xdr:rowOff>
                  </to>
                </anchor>
              </controlPr>
            </control>
          </mc:Choice>
        </mc:AlternateContent>
        <mc:AlternateContent xmlns:mc="http://schemas.openxmlformats.org/markup-compatibility/2006">
          <mc:Choice Requires="x14">
            <control shapeId="5164" r:id="rId37" name="Check Box 44">
              <controlPr defaultSize="0" autoFill="0" autoLine="0" autoPict="0">
                <anchor moveWithCells="1">
                  <from>
                    <xdr:col>4</xdr:col>
                    <xdr:colOff>514350</xdr:colOff>
                    <xdr:row>57</xdr:row>
                    <xdr:rowOff>285750</xdr:rowOff>
                  </from>
                  <to>
                    <xdr:col>4</xdr:col>
                    <xdr:colOff>876300</xdr:colOff>
                    <xdr:row>57</xdr:row>
                    <xdr:rowOff>514350</xdr:rowOff>
                  </to>
                </anchor>
              </controlPr>
            </control>
          </mc:Choice>
        </mc:AlternateContent>
        <mc:AlternateContent xmlns:mc="http://schemas.openxmlformats.org/markup-compatibility/2006">
          <mc:Choice Requires="x14">
            <control shapeId="5165" r:id="rId38" name="Check Box 45">
              <controlPr defaultSize="0" autoFill="0" autoLine="0" autoPict="0">
                <anchor moveWithCells="1">
                  <from>
                    <xdr:col>4</xdr:col>
                    <xdr:colOff>514350</xdr:colOff>
                    <xdr:row>58</xdr:row>
                    <xdr:rowOff>66675</xdr:rowOff>
                  </from>
                  <to>
                    <xdr:col>4</xdr:col>
                    <xdr:colOff>876300</xdr:colOff>
                    <xdr:row>58</xdr:row>
                    <xdr:rowOff>295275</xdr:rowOff>
                  </to>
                </anchor>
              </controlPr>
            </control>
          </mc:Choice>
        </mc:AlternateContent>
        <mc:AlternateContent xmlns:mc="http://schemas.openxmlformats.org/markup-compatibility/2006">
          <mc:Choice Requires="x14">
            <control shapeId="5166" r:id="rId39" name="Check Box 46">
              <controlPr defaultSize="0" autoFill="0" autoLine="0" autoPict="0">
                <anchor moveWithCells="1">
                  <from>
                    <xdr:col>4</xdr:col>
                    <xdr:colOff>514350</xdr:colOff>
                    <xdr:row>59</xdr:row>
                    <xdr:rowOff>66675</xdr:rowOff>
                  </from>
                  <to>
                    <xdr:col>4</xdr:col>
                    <xdr:colOff>876300</xdr:colOff>
                    <xdr:row>59</xdr:row>
                    <xdr:rowOff>295275</xdr:rowOff>
                  </to>
                </anchor>
              </controlPr>
            </control>
          </mc:Choice>
        </mc:AlternateContent>
        <mc:AlternateContent xmlns:mc="http://schemas.openxmlformats.org/markup-compatibility/2006">
          <mc:Choice Requires="x14">
            <control shapeId="5167" r:id="rId40" name="Check Box 47">
              <controlPr defaultSize="0" autoFill="0" autoLine="0" autoPict="0">
                <anchor moveWithCells="1">
                  <from>
                    <xdr:col>4</xdr:col>
                    <xdr:colOff>514350</xdr:colOff>
                    <xdr:row>60</xdr:row>
                    <xdr:rowOff>66675</xdr:rowOff>
                  </from>
                  <to>
                    <xdr:col>4</xdr:col>
                    <xdr:colOff>876300</xdr:colOff>
                    <xdr:row>60</xdr:row>
                    <xdr:rowOff>295275</xdr:rowOff>
                  </to>
                </anchor>
              </controlPr>
            </control>
          </mc:Choice>
        </mc:AlternateContent>
        <mc:AlternateContent xmlns:mc="http://schemas.openxmlformats.org/markup-compatibility/2006">
          <mc:Choice Requires="x14">
            <control shapeId="5168" r:id="rId41" name="Check Box 48">
              <controlPr defaultSize="0" autoFill="0" autoLine="0" autoPict="0">
                <anchor moveWithCells="1">
                  <from>
                    <xdr:col>4</xdr:col>
                    <xdr:colOff>495300</xdr:colOff>
                    <xdr:row>62</xdr:row>
                    <xdr:rowOff>314325</xdr:rowOff>
                  </from>
                  <to>
                    <xdr:col>4</xdr:col>
                    <xdr:colOff>857250</xdr:colOff>
                    <xdr:row>62</xdr:row>
                    <xdr:rowOff>542925</xdr:rowOff>
                  </to>
                </anchor>
              </controlPr>
            </control>
          </mc:Choice>
        </mc:AlternateContent>
        <mc:AlternateContent xmlns:mc="http://schemas.openxmlformats.org/markup-compatibility/2006">
          <mc:Choice Requires="x14">
            <control shapeId="5169" r:id="rId42" name="Check Box 49">
              <controlPr defaultSize="0" autoFill="0" autoLine="0" autoPict="0">
                <anchor moveWithCells="1">
                  <from>
                    <xdr:col>4</xdr:col>
                    <xdr:colOff>514350</xdr:colOff>
                    <xdr:row>65</xdr:row>
                    <xdr:rowOff>66675</xdr:rowOff>
                  </from>
                  <to>
                    <xdr:col>4</xdr:col>
                    <xdr:colOff>876300</xdr:colOff>
                    <xdr:row>65</xdr:row>
                    <xdr:rowOff>295275</xdr:rowOff>
                  </to>
                </anchor>
              </controlPr>
            </control>
          </mc:Choice>
        </mc:AlternateContent>
        <mc:AlternateContent xmlns:mc="http://schemas.openxmlformats.org/markup-compatibility/2006">
          <mc:Choice Requires="x14">
            <control shapeId="5170" r:id="rId43" name="Check Box 50">
              <controlPr defaultSize="0" autoFill="0" autoLine="0" autoPict="0">
                <anchor moveWithCells="1">
                  <from>
                    <xdr:col>4</xdr:col>
                    <xdr:colOff>514350</xdr:colOff>
                    <xdr:row>66</xdr:row>
                    <xdr:rowOff>66675</xdr:rowOff>
                  </from>
                  <to>
                    <xdr:col>4</xdr:col>
                    <xdr:colOff>876300</xdr:colOff>
                    <xdr:row>66</xdr:row>
                    <xdr:rowOff>295275</xdr:rowOff>
                  </to>
                </anchor>
              </controlPr>
            </control>
          </mc:Choice>
        </mc:AlternateContent>
        <mc:AlternateContent xmlns:mc="http://schemas.openxmlformats.org/markup-compatibility/2006">
          <mc:Choice Requires="x14">
            <control shapeId="5171" r:id="rId44" name="Check Box 51">
              <controlPr defaultSize="0" autoFill="0" autoLine="0" autoPict="0">
                <anchor moveWithCells="1">
                  <from>
                    <xdr:col>4</xdr:col>
                    <xdr:colOff>514350</xdr:colOff>
                    <xdr:row>67</xdr:row>
                    <xdr:rowOff>66675</xdr:rowOff>
                  </from>
                  <to>
                    <xdr:col>4</xdr:col>
                    <xdr:colOff>876300</xdr:colOff>
                    <xdr:row>67</xdr:row>
                    <xdr:rowOff>295275</xdr:rowOff>
                  </to>
                </anchor>
              </controlPr>
            </control>
          </mc:Choice>
        </mc:AlternateContent>
        <mc:AlternateContent xmlns:mc="http://schemas.openxmlformats.org/markup-compatibility/2006">
          <mc:Choice Requires="x14">
            <control shapeId="5172" r:id="rId45" name="Check Box 52">
              <controlPr defaultSize="0" autoFill="0" autoLine="0" autoPict="0">
                <anchor moveWithCells="1">
                  <from>
                    <xdr:col>4</xdr:col>
                    <xdr:colOff>514350</xdr:colOff>
                    <xdr:row>68</xdr:row>
                    <xdr:rowOff>66675</xdr:rowOff>
                  </from>
                  <to>
                    <xdr:col>4</xdr:col>
                    <xdr:colOff>876300</xdr:colOff>
                    <xdr:row>68</xdr:row>
                    <xdr:rowOff>295275</xdr:rowOff>
                  </to>
                </anchor>
              </controlPr>
            </control>
          </mc:Choice>
        </mc:AlternateContent>
        <mc:AlternateContent xmlns:mc="http://schemas.openxmlformats.org/markup-compatibility/2006">
          <mc:Choice Requires="x14">
            <control shapeId="5173" r:id="rId46" name="Check Box 53">
              <controlPr defaultSize="0" autoFill="0" autoLine="0" autoPict="0">
                <anchor moveWithCells="1">
                  <from>
                    <xdr:col>4</xdr:col>
                    <xdr:colOff>514350</xdr:colOff>
                    <xdr:row>69</xdr:row>
                    <xdr:rowOff>66675</xdr:rowOff>
                  </from>
                  <to>
                    <xdr:col>4</xdr:col>
                    <xdr:colOff>876300</xdr:colOff>
                    <xdr:row>69</xdr:row>
                    <xdr:rowOff>295275</xdr:rowOff>
                  </to>
                </anchor>
              </controlPr>
            </control>
          </mc:Choice>
        </mc:AlternateContent>
        <mc:AlternateContent xmlns:mc="http://schemas.openxmlformats.org/markup-compatibility/2006">
          <mc:Choice Requires="x14">
            <control shapeId="5174" r:id="rId47" name="Check Box 54">
              <controlPr defaultSize="0" autoFill="0" autoLine="0" autoPict="0">
                <anchor moveWithCells="1">
                  <from>
                    <xdr:col>4</xdr:col>
                    <xdr:colOff>514350</xdr:colOff>
                    <xdr:row>70</xdr:row>
                    <xdr:rowOff>66675</xdr:rowOff>
                  </from>
                  <to>
                    <xdr:col>4</xdr:col>
                    <xdr:colOff>876300</xdr:colOff>
                    <xdr:row>70</xdr:row>
                    <xdr:rowOff>295275</xdr:rowOff>
                  </to>
                </anchor>
              </controlPr>
            </control>
          </mc:Choice>
        </mc:AlternateContent>
        <mc:AlternateContent xmlns:mc="http://schemas.openxmlformats.org/markup-compatibility/2006">
          <mc:Choice Requires="x14">
            <control shapeId="5175" r:id="rId48" name="Check Box 55">
              <controlPr defaultSize="0" autoFill="0" autoLine="0" autoPict="0">
                <anchor moveWithCells="1">
                  <from>
                    <xdr:col>4</xdr:col>
                    <xdr:colOff>514350</xdr:colOff>
                    <xdr:row>71</xdr:row>
                    <xdr:rowOff>66675</xdr:rowOff>
                  </from>
                  <to>
                    <xdr:col>4</xdr:col>
                    <xdr:colOff>876300</xdr:colOff>
                    <xdr:row>71</xdr:row>
                    <xdr:rowOff>295275</xdr:rowOff>
                  </to>
                </anchor>
              </controlPr>
            </control>
          </mc:Choice>
        </mc:AlternateContent>
        <mc:AlternateContent xmlns:mc="http://schemas.openxmlformats.org/markup-compatibility/2006">
          <mc:Choice Requires="x14">
            <control shapeId="5176" r:id="rId49" name="Check Box 56">
              <controlPr defaultSize="0" autoFill="0" autoLine="0" autoPict="0">
                <anchor moveWithCells="1">
                  <from>
                    <xdr:col>4</xdr:col>
                    <xdr:colOff>514350</xdr:colOff>
                    <xdr:row>74</xdr:row>
                    <xdr:rowOff>66675</xdr:rowOff>
                  </from>
                  <to>
                    <xdr:col>4</xdr:col>
                    <xdr:colOff>876300</xdr:colOff>
                    <xdr:row>74</xdr:row>
                    <xdr:rowOff>295275</xdr:rowOff>
                  </to>
                </anchor>
              </controlPr>
            </control>
          </mc:Choice>
        </mc:AlternateContent>
        <mc:AlternateContent xmlns:mc="http://schemas.openxmlformats.org/markup-compatibility/2006">
          <mc:Choice Requires="x14">
            <control shapeId="5177" r:id="rId50" name="Check Box 57">
              <controlPr defaultSize="0" autoFill="0" autoLine="0" autoPict="0">
                <anchor moveWithCells="1">
                  <from>
                    <xdr:col>4</xdr:col>
                    <xdr:colOff>514350</xdr:colOff>
                    <xdr:row>75</xdr:row>
                    <xdr:rowOff>66675</xdr:rowOff>
                  </from>
                  <to>
                    <xdr:col>4</xdr:col>
                    <xdr:colOff>876300</xdr:colOff>
                    <xdr:row>75</xdr:row>
                    <xdr:rowOff>295275</xdr:rowOff>
                  </to>
                </anchor>
              </controlPr>
            </control>
          </mc:Choice>
        </mc:AlternateContent>
        <mc:AlternateContent xmlns:mc="http://schemas.openxmlformats.org/markup-compatibility/2006">
          <mc:Choice Requires="x14">
            <control shapeId="5178" r:id="rId51" name="Check Box 58">
              <controlPr defaultSize="0" autoFill="0" autoLine="0" autoPict="0">
                <anchor moveWithCells="1">
                  <from>
                    <xdr:col>4</xdr:col>
                    <xdr:colOff>514350</xdr:colOff>
                    <xdr:row>76</xdr:row>
                    <xdr:rowOff>1000125</xdr:rowOff>
                  </from>
                  <to>
                    <xdr:col>4</xdr:col>
                    <xdr:colOff>876300</xdr:colOff>
                    <xdr:row>76</xdr:row>
                    <xdr:rowOff>1228725</xdr:rowOff>
                  </to>
                </anchor>
              </controlPr>
            </control>
          </mc:Choice>
        </mc:AlternateContent>
        <mc:AlternateContent xmlns:mc="http://schemas.openxmlformats.org/markup-compatibility/2006">
          <mc:Choice Requires="x14">
            <control shapeId="5179" r:id="rId52" name="Check Box 59">
              <controlPr defaultSize="0" autoFill="0" autoLine="0" autoPict="0">
                <anchor moveWithCells="1">
                  <from>
                    <xdr:col>4</xdr:col>
                    <xdr:colOff>514350</xdr:colOff>
                    <xdr:row>77</xdr:row>
                    <xdr:rowOff>66675</xdr:rowOff>
                  </from>
                  <to>
                    <xdr:col>4</xdr:col>
                    <xdr:colOff>876300</xdr:colOff>
                    <xdr:row>77</xdr:row>
                    <xdr:rowOff>295275</xdr:rowOff>
                  </to>
                </anchor>
              </controlPr>
            </control>
          </mc:Choice>
        </mc:AlternateContent>
        <mc:AlternateContent xmlns:mc="http://schemas.openxmlformats.org/markup-compatibility/2006">
          <mc:Choice Requires="x14">
            <control shapeId="5180" r:id="rId53" name="Check Box 60">
              <controlPr defaultSize="0" autoFill="0" autoLine="0" autoPict="0">
                <anchor moveWithCells="1">
                  <from>
                    <xdr:col>4</xdr:col>
                    <xdr:colOff>514350</xdr:colOff>
                    <xdr:row>78</xdr:row>
                    <xdr:rowOff>66675</xdr:rowOff>
                  </from>
                  <to>
                    <xdr:col>4</xdr:col>
                    <xdr:colOff>876300</xdr:colOff>
                    <xdr:row>78</xdr:row>
                    <xdr:rowOff>295275</xdr:rowOff>
                  </to>
                </anchor>
              </controlPr>
            </control>
          </mc:Choice>
        </mc:AlternateContent>
        <mc:AlternateContent xmlns:mc="http://schemas.openxmlformats.org/markup-compatibility/2006">
          <mc:Choice Requires="x14">
            <control shapeId="5181" r:id="rId54" name="Check Box 61">
              <controlPr defaultSize="0" autoFill="0" autoLine="0" autoPict="0">
                <anchor moveWithCells="1">
                  <from>
                    <xdr:col>4</xdr:col>
                    <xdr:colOff>514350</xdr:colOff>
                    <xdr:row>79</xdr:row>
                    <xdr:rowOff>66675</xdr:rowOff>
                  </from>
                  <to>
                    <xdr:col>4</xdr:col>
                    <xdr:colOff>876300</xdr:colOff>
                    <xdr:row>79</xdr:row>
                    <xdr:rowOff>295275</xdr:rowOff>
                  </to>
                </anchor>
              </controlPr>
            </control>
          </mc:Choice>
        </mc:AlternateContent>
        <mc:AlternateContent xmlns:mc="http://schemas.openxmlformats.org/markup-compatibility/2006">
          <mc:Choice Requires="x14">
            <control shapeId="5182" r:id="rId55" name="Check Box 62">
              <controlPr defaultSize="0" autoFill="0" autoLine="0" autoPict="0">
                <anchor moveWithCells="1">
                  <from>
                    <xdr:col>4</xdr:col>
                    <xdr:colOff>514350</xdr:colOff>
                    <xdr:row>80</xdr:row>
                    <xdr:rowOff>66675</xdr:rowOff>
                  </from>
                  <to>
                    <xdr:col>4</xdr:col>
                    <xdr:colOff>876300</xdr:colOff>
                    <xdr:row>80</xdr:row>
                    <xdr:rowOff>295275</xdr:rowOff>
                  </to>
                </anchor>
              </controlPr>
            </control>
          </mc:Choice>
        </mc:AlternateContent>
        <mc:AlternateContent xmlns:mc="http://schemas.openxmlformats.org/markup-compatibility/2006">
          <mc:Choice Requires="x14">
            <control shapeId="5183" r:id="rId56" name="Check Box 63">
              <controlPr defaultSize="0" autoFill="0" autoLine="0" autoPict="0">
                <anchor moveWithCells="1">
                  <from>
                    <xdr:col>4</xdr:col>
                    <xdr:colOff>514350</xdr:colOff>
                    <xdr:row>81</xdr:row>
                    <xdr:rowOff>66675</xdr:rowOff>
                  </from>
                  <to>
                    <xdr:col>4</xdr:col>
                    <xdr:colOff>876300</xdr:colOff>
                    <xdr:row>81</xdr:row>
                    <xdr:rowOff>295275</xdr:rowOff>
                  </to>
                </anchor>
              </controlPr>
            </control>
          </mc:Choice>
        </mc:AlternateContent>
        <mc:AlternateContent xmlns:mc="http://schemas.openxmlformats.org/markup-compatibility/2006">
          <mc:Choice Requires="x14">
            <control shapeId="5184" r:id="rId57" name="Check Box 64">
              <controlPr defaultSize="0" autoFill="0" autoLine="0" autoPict="0">
                <anchor moveWithCells="1">
                  <from>
                    <xdr:col>4</xdr:col>
                    <xdr:colOff>514350</xdr:colOff>
                    <xdr:row>82</xdr:row>
                    <xdr:rowOff>66675</xdr:rowOff>
                  </from>
                  <to>
                    <xdr:col>4</xdr:col>
                    <xdr:colOff>876300</xdr:colOff>
                    <xdr:row>82</xdr:row>
                    <xdr:rowOff>295275</xdr:rowOff>
                  </to>
                </anchor>
              </controlPr>
            </control>
          </mc:Choice>
        </mc:AlternateContent>
        <mc:AlternateContent xmlns:mc="http://schemas.openxmlformats.org/markup-compatibility/2006">
          <mc:Choice Requires="x14">
            <control shapeId="5185" r:id="rId58" name="Check Box 65">
              <controlPr defaultSize="0" autoFill="0" autoLine="0" autoPict="0">
                <anchor moveWithCells="1">
                  <from>
                    <xdr:col>4</xdr:col>
                    <xdr:colOff>514350</xdr:colOff>
                    <xdr:row>83</xdr:row>
                    <xdr:rowOff>66675</xdr:rowOff>
                  </from>
                  <to>
                    <xdr:col>4</xdr:col>
                    <xdr:colOff>876300</xdr:colOff>
                    <xdr:row>83</xdr:row>
                    <xdr:rowOff>295275</xdr:rowOff>
                  </to>
                </anchor>
              </controlPr>
            </control>
          </mc:Choice>
        </mc:AlternateContent>
        <mc:AlternateContent xmlns:mc="http://schemas.openxmlformats.org/markup-compatibility/2006">
          <mc:Choice Requires="x14">
            <control shapeId="5186" r:id="rId59" name="Check Box 66">
              <controlPr defaultSize="0" autoFill="0" autoLine="0" autoPict="0">
                <anchor moveWithCells="1">
                  <from>
                    <xdr:col>4</xdr:col>
                    <xdr:colOff>514350</xdr:colOff>
                    <xdr:row>83</xdr:row>
                    <xdr:rowOff>66675</xdr:rowOff>
                  </from>
                  <to>
                    <xdr:col>4</xdr:col>
                    <xdr:colOff>876300</xdr:colOff>
                    <xdr:row>83</xdr:row>
                    <xdr:rowOff>295275</xdr:rowOff>
                  </to>
                </anchor>
              </controlPr>
            </control>
          </mc:Choice>
        </mc:AlternateContent>
        <mc:AlternateContent xmlns:mc="http://schemas.openxmlformats.org/markup-compatibility/2006">
          <mc:Choice Requires="x14">
            <control shapeId="5187" r:id="rId60" name="Check Box 67">
              <controlPr defaultSize="0" autoFill="0" autoLine="0" autoPict="0">
                <anchor moveWithCells="1">
                  <from>
                    <xdr:col>4</xdr:col>
                    <xdr:colOff>514350</xdr:colOff>
                    <xdr:row>84</xdr:row>
                    <xdr:rowOff>66675</xdr:rowOff>
                  </from>
                  <to>
                    <xdr:col>4</xdr:col>
                    <xdr:colOff>876300</xdr:colOff>
                    <xdr:row>84</xdr:row>
                    <xdr:rowOff>295275</xdr:rowOff>
                  </to>
                </anchor>
              </controlPr>
            </control>
          </mc:Choice>
        </mc:AlternateContent>
        <mc:AlternateContent xmlns:mc="http://schemas.openxmlformats.org/markup-compatibility/2006">
          <mc:Choice Requires="x14">
            <control shapeId="5188" r:id="rId61" name="Check Box 68">
              <controlPr defaultSize="0" autoFill="0" autoLine="0" autoPict="0">
                <anchor moveWithCells="1">
                  <from>
                    <xdr:col>4</xdr:col>
                    <xdr:colOff>514350</xdr:colOff>
                    <xdr:row>85</xdr:row>
                    <xdr:rowOff>66675</xdr:rowOff>
                  </from>
                  <to>
                    <xdr:col>4</xdr:col>
                    <xdr:colOff>876300</xdr:colOff>
                    <xdr:row>85</xdr:row>
                    <xdr:rowOff>295275</xdr:rowOff>
                  </to>
                </anchor>
              </controlPr>
            </control>
          </mc:Choice>
        </mc:AlternateContent>
        <mc:AlternateContent xmlns:mc="http://schemas.openxmlformats.org/markup-compatibility/2006">
          <mc:Choice Requires="x14">
            <control shapeId="5189" r:id="rId62" name="Check Box 69">
              <controlPr defaultSize="0" autoFill="0" autoLine="0" autoPict="0">
                <anchor moveWithCells="1">
                  <from>
                    <xdr:col>4</xdr:col>
                    <xdr:colOff>514350</xdr:colOff>
                    <xdr:row>88</xdr:row>
                    <xdr:rowOff>66675</xdr:rowOff>
                  </from>
                  <to>
                    <xdr:col>4</xdr:col>
                    <xdr:colOff>876300</xdr:colOff>
                    <xdr:row>88</xdr:row>
                    <xdr:rowOff>295275</xdr:rowOff>
                  </to>
                </anchor>
              </controlPr>
            </control>
          </mc:Choice>
        </mc:AlternateContent>
        <mc:AlternateContent xmlns:mc="http://schemas.openxmlformats.org/markup-compatibility/2006">
          <mc:Choice Requires="x14">
            <control shapeId="5190" r:id="rId63" name="Check Box 70">
              <controlPr defaultSize="0" autoFill="0" autoLine="0" autoPict="0">
                <anchor moveWithCells="1">
                  <from>
                    <xdr:col>4</xdr:col>
                    <xdr:colOff>514350</xdr:colOff>
                    <xdr:row>89</xdr:row>
                    <xdr:rowOff>66675</xdr:rowOff>
                  </from>
                  <to>
                    <xdr:col>4</xdr:col>
                    <xdr:colOff>876300</xdr:colOff>
                    <xdr:row>89</xdr:row>
                    <xdr:rowOff>295275</xdr:rowOff>
                  </to>
                </anchor>
              </controlPr>
            </control>
          </mc:Choice>
        </mc:AlternateContent>
        <mc:AlternateContent xmlns:mc="http://schemas.openxmlformats.org/markup-compatibility/2006">
          <mc:Choice Requires="x14">
            <control shapeId="5191" r:id="rId64" name="Check Box 71">
              <controlPr defaultSize="0" autoFill="0" autoLine="0" autoPict="0">
                <anchor moveWithCells="1">
                  <from>
                    <xdr:col>4</xdr:col>
                    <xdr:colOff>514350</xdr:colOff>
                    <xdr:row>93</xdr:row>
                    <xdr:rowOff>66675</xdr:rowOff>
                  </from>
                  <to>
                    <xdr:col>4</xdr:col>
                    <xdr:colOff>876300</xdr:colOff>
                    <xdr:row>93</xdr:row>
                    <xdr:rowOff>295275</xdr:rowOff>
                  </to>
                </anchor>
              </controlPr>
            </control>
          </mc:Choice>
        </mc:AlternateContent>
        <mc:AlternateContent xmlns:mc="http://schemas.openxmlformats.org/markup-compatibility/2006">
          <mc:Choice Requires="x14">
            <control shapeId="5192" r:id="rId65" name="Check Box 72">
              <controlPr defaultSize="0" autoFill="0" autoLine="0" autoPict="0">
                <anchor moveWithCells="1">
                  <from>
                    <xdr:col>4</xdr:col>
                    <xdr:colOff>514350</xdr:colOff>
                    <xdr:row>94</xdr:row>
                    <xdr:rowOff>66675</xdr:rowOff>
                  </from>
                  <to>
                    <xdr:col>4</xdr:col>
                    <xdr:colOff>876300</xdr:colOff>
                    <xdr:row>94</xdr:row>
                    <xdr:rowOff>295275</xdr:rowOff>
                  </to>
                </anchor>
              </controlPr>
            </control>
          </mc:Choice>
        </mc:AlternateContent>
        <mc:AlternateContent xmlns:mc="http://schemas.openxmlformats.org/markup-compatibility/2006">
          <mc:Choice Requires="x14">
            <control shapeId="5193" r:id="rId66" name="Check Box 73">
              <controlPr defaultSize="0" autoFill="0" autoLine="0" autoPict="0">
                <anchor moveWithCells="1">
                  <from>
                    <xdr:col>4</xdr:col>
                    <xdr:colOff>514350</xdr:colOff>
                    <xdr:row>95</xdr:row>
                    <xdr:rowOff>66675</xdr:rowOff>
                  </from>
                  <to>
                    <xdr:col>4</xdr:col>
                    <xdr:colOff>876300</xdr:colOff>
                    <xdr:row>95</xdr:row>
                    <xdr:rowOff>295275</xdr:rowOff>
                  </to>
                </anchor>
              </controlPr>
            </control>
          </mc:Choice>
        </mc:AlternateContent>
        <mc:AlternateContent xmlns:mc="http://schemas.openxmlformats.org/markup-compatibility/2006">
          <mc:Choice Requires="x14">
            <control shapeId="5194" r:id="rId67" name="Check Box 74">
              <controlPr defaultSize="0" autoFill="0" autoLine="0" autoPict="0">
                <anchor moveWithCells="1">
                  <from>
                    <xdr:col>4</xdr:col>
                    <xdr:colOff>514350</xdr:colOff>
                    <xdr:row>98</xdr:row>
                    <xdr:rowOff>66675</xdr:rowOff>
                  </from>
                  <to>
                    <xdr:col>4</xdr:col>
                    <xdr:colOff>876300</xdr:colOff>
                    <xdr:row>98</xdr:row>
                    <xdr:rowOff>295275</xdr:rowOff>
                  </to>
                </anchor>
              </controlPr>
            </control>
          </mc:Choice>
        </mc:AlternateContent>
        <mc:AlternateContent xmlns:mc="http://schemas.openxmlformats.org/markup-compatibility/2006">
          <mc:Choice Requires="x14">
            <control shapeId="5195" r:id="rId68" name="Check Box 75">
              <controlPr defaultSize="0" autoFill="0" autoLine="0" autoPict="0">
                <anchor moveWithCells="1">
                  <from>
                    <xdr:col>4</xdr:col>
                    <xdr:colOff>514350</xdr:colOff>
                    <xdr:row>100</xdr:row>
                    <xdr:rowOff>66675</xdr:rowOff>
                  </from>
                  <to>
                    <xdr:col>4</xdr:col>
                    <xdr:colOff>876300</xdr:colOff>
                    <xdr:row>100</xdr:row>
                    <xdr:rowOff>295275</xdr:rowOff>
                  </to>
                </anchor>
              </controlPr>
            </control>
          </mc:Choice>
        </mc:AlternateContent>
        <mc:AlternateContent xmlns:mc="http://schemas.openxmlformats.org/markup-compatibility/2006">
          <mc:Choice Requires="x14">
            <control shapeId="5196" r:id="rId69" name="Check Box 76">
              <controlPr defaultSize="0" autoFill="0" autoLine="0" autoPict="0">
                <anchor moveWithCells="1">
                  <from>
                    <xdr:col>4</xdr:col>
                    <xdr:colOff>514350</xdr:colOff>
                    <xdr:row>101</xdr:row>
                    <xdr:rowOff>66675</xdr:rowOff>
                  </from>
                  <to>
                    <xdr:col>4</xdr:col>
                    <xdr:colOff>876300</xdr:colOff>
                    <xdr:row>101</xdr:row>
                    <xdr:rowOff>295275</xdr:rowOff>
                  </to>
                </anchor>
              </controlPr>
            </control>
          </mc:Choice>
        </mc:AlternateContent>
        <mc:AlternateContent xmlns:mc="http://schemas.openxmlformats.org/markup-compatibility/2006">
          <mc:Choice Requires="x14">
            <control shapeId="5197" r:id="rId70" name="Check Box 77">
              <controlPr defaultSize="0" autoFill="0" autoLine="0" autoPict="0">
                <anchor moveWithCells="1">
                  <from>
                    <xdr:col>4</xdr:col>
                    <xdr:colOff>514350</xdr:colOff>
                    <xdr:row>103</xdr:row>
                    <xdr:rowOff>66675</xdr:rowOff>
                  </from>
                  <to>
                    <xdr:col>4</xdr:col>
                    <xdr:colOff>876300</xdr:colOff>
                    <xdr:row>103</xdr:row>
                    <xdr:rowOff>295275</xdr:rowOff>
                  </to>
                </anchor>
              </controlPr>
            </control>
          </mc:Choice>
        </mc:AlternateContent>
        <mc:AlternateContent xmlns:mc="http://schemas.openxmlformats.org/markup-compatibility/2006">
          <mc:Choice Requires="x14">
            <control shapeId="5198" r:id="rId71" name="Check Box 78">
              <controlPr defaultSize="0" autoFill="0" autoLine="0" autoPict="0">
                <anchor moveWithCells="1">
                  <from>
                    <xdr:col>4</xdr:col>
                    <xdr:colOff>514350</xdr:colOff>
                    <xdr:row>105</xdr:row>
                    <xdr:rowOff>66675</xdr:rowOff>
                  </from>
                  <to>
                    <xdr:col>4</xdr:col>
                    <xdr:colOff>876300</xdr:colOff>
                    <xdr:row>105</xdr:row>
                    <xdr:rowOff>295275</xdr:rowOff>
                  </to>
                </anchor>
              </controlPr>
            </control>
          </mc:Choice>
        </mc:AlternateContent>
        <mc:AlternateContent xmlns:mc="http://schemas.openxmlformats.org/markup-compatibility/2006">
          <mc:Choice Requires="x14">
            <control shapeId="5199" r:id="rId72" name="Check Box 79">
              <controlPr defaultSize="0" autoFill="0" autoLine="0" autoPict="0">
                <anchor moveWithCells="1">
                  <from>
                    <xdr:col>4</xdr:col>
                    <xdr:colOff>514350</xdr:colOff>
                    <xdr:row>106</xdr:row>
                    <xdr:rowOff>66675</xdr:rowOff>
                  </from>
                  <to>
                    <xdr:col>4</xdr:col>
                    <xdr:colOff>876300</xdr:colOff>
                    <xdr:row>106</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45E00-5836-4894-AC5E-6B6330324FEB}">
  <dimension ref="A1:F85"/>
  <sheetViews>
    <sheetView view="pageLayout" zoomScale="50" zoomScaleNormal="75" zoomScalePageLayoutView="50" workbookViewId="0">
      <selection activeCell="C6" sqref="C6"/>
    </sheetView>
  </sheetViews>
  <sheetFormatPr baseColWidth="10" defaultRowHeight="15.75" x14ac:dyDescent="0.25"/>
  <cols>
    <col min="1" max="1" width="7.875" customWidth="1"/>
    <col min="2" max="2" width="31.625" customWidth="1"/>
    <col min="3" max="3" width="96.375" customWidth="1"/>
    <col min="4" max="4" width="164.375" customWidth="1"/>
    <col min="5" max="5" width="23" customWidth="1"/>
    <col min="6" max="6" width="14.5" customWidth="1"/>
  </cols>
  <sheetData>
    <row r="1" spans="1:6" ht="78.95" customHeight="1" x14ac:dyDescent="0.25">
      <c r="A1" s="100"/>
      <c r="B1" s="100"/>
      <c r="C1" s="100"/>
      <c r="D1" s="100"/>
    </row>
    <row r="2" spans="1:6" ht="50.1" customHeight="1" x14ac:dyDescent="0.25">
      <c r="A2" s="15"/>
      <c r="B2" s="16" t="s">
        <v>2</v>
      </c>
      <c r="C2" s="16" t="s">
        <v>3</v>
      </c>
      <c r="D2" s="15" t="s">
        <v>4</v>
      </c>
      <c r="E2" s="15" t="s">
        <v>234</v>
      </c>
      <c r="F2" s="35"/>
    </row>
    <row r="3" spans="1:6" ht="24.6" customHeight="1" x14ac:dyDescent="0.25">
      <c r="A3" s="36"/>
      <c r="B3" s="18" t="s">
        <v>5</v>
      </c>
      <c r="C3" s="19"/>
      <c r="D3" s="20"/>
      <c r="E3" s="20"/>
      <c r="F3" s="35"/>
    </row>
    <row r="4" spans="1:6" ht="19.5" customHeight="1" x14ac:dyDescent="0.25">
      <c r="A4" s="37"/>
      <c r="B4" s="22" t="s">
        <v>235</v>
      </c>
      <c r="C4" s="23"/>
      <c r="D4" s="24"/>
      <c r="E4" s="24"/>
      <c r="F4" s="35"/>
    </row>
    <row r="5" spans="1:6" ht="34.5" customHeight="1" x14ac:dyDescent="0.25">
      <c r="A5" s="26"/>
      <c r="B5" s="26" t="s">
        <v>236</v>
      </c>
      <c r="C5" s="27"/>
      <c r="D5" s="13"/>
      <c r="E5" s="13"/>
      <c r="F5" s="35"/>
    </row>
    <row r="6" spans="1:6" ht="200.1" customHeight="1" x14ac:dyDescent="0.25">
      <c r="A6" s="26"/>
      <c r="B6" s="38" t="s">
        <v>8</v>
      </c>
      <c r="C6" s="39" t="s">
        <v>304</v>
      </c>
      <c r="D6" s="29" t="s">
        <v>10</v>
      </c>
      <c r="E6" s="35"/>
      <c r="F6" s="14" t="b">
        <v>1</v>
      </c>
    </row>
    <row r="7" spans="1:6" ht="98.1" customHeight="1" x14ac:dyDescent="0.25">
      <c r="A7" s="26"/>
      <c r="B7" s="38" t="s">
        <v>11</v>
      </c>
      <c r="C7" s="38" t="s">
        <v>305</v>
      </c>
      <c r="D7" s="40" t="s">
        <v>306</v>
      </c>
      <c r="E7" s="35"/>
      <c r="F7" s="41" t="b">
        <v>1</v>
      </c>
    </row>
    <row r="8" spans="1:6" ht="129.6" customHeight="1" x14ac:dyDescent="0.25">
      <c r="A8" s="26"/>
      <c r="B8" s="38" t="s">
        <v>14</v>
      </c>
      <c r="C8" s="38" t="s">
        <v>307</v>
      </c>
      <c r="D8" s="40" t="s">
        <v>308</v>
      </c>
      <c r="E8" s="35"/>
      <c r="F8" s="41" t="b">
        <v>1</v>
      </c>
    </row>
    <row r="9" spans="1:6" ht="52.5" customHeight="1" x14ac:dyDescent="0.25">
      <c r="A9" s="26"/>
      <c r="B9" s="38" t="s">
        <v>17</v>
      </c>
      <c r="C9" s="38" t="s">
        <v>309</v>
      </c>
      <c r="D9" s="40" t="s">
        <v>19</v>
      </c>
      <c r="E9" s="35"/>
      <c r="F9" s="41" t="b">
        <v>0</v>
      </c>
    </row>
    <row r="10" spans="1:6" x14ac:dyDescent="0.25">
      <c r="A10" s="26"/>
      <c r="B10" s="26" t="s">
        <v>20</v>
      </c>
      <c r="C10" s="27"/>
      <c r="D10" s="13"/>
      <c r="E10" s="35"/>
      <c r="F10" s="35"/>
    </row>
    <row r="11" spans="1:6" ht="79.5" customHeight="1" x14ac:dyDescent="0.25">
      <c r="A11" s="26"/>
      <c r="B11" s="38" t="s">
        <v>21</v>
      </c>
      <c r="C11" s="38" t="s">
        <v>310</v>
      </c>
      <c r="D11" s="40" t="s">
        <v>311</v>
      </c>
      <c r="E11" s="35"/>
      <c r="F11" s="41" t="b">
        <v>0</v>
      </c>
    </row>
    <row r="12" spans="1:6" ht="47.45" customHeight="1" x14ac:dyDescent="0.25">
      <c r="A12" s="26"/>
      <c r="B12" s="38" t="s">
        <v>24</v>
      </c>
      <c r="C12" s="38" t="s">
        <v>312</v>
      </c>
      <c r="D12" s="40" t="s">
        <v>237</v>
      </c>
      <c r="E12" s="35"/>
      <c r="F12" s="41" t="b">
        <v>0</v>
      </c>
    </row>
    <row r="13" spans="1:6" x14ac:dyDescent="0.25">
      <c r="A13" s="37"/>
      <c r="B13" s="22" t="s">
        <v>27</v>
      </c>
      <c r="C13" s="23"/>
      <c r="D13" s="24"/>
      <c r="E13" s="35"/>
      <c r="F13" s="35"/>
    </row>
    <row r="14" spans="1:6" x14ac:dyDescent="0.25">
      <c r="A14" s="26"/>
      <c r="B14" s="26" t="s">
        <v>35</v>
      </c>
      <c r="C14" s="26"/>
      <c r="D14" s="26"/>
      <c r="E14" s="35"/>
      <c r="F14" s="35"/>
    </row>
    <row r="15" spans="1:6" ht="90.95" customHeight="1" x14ac:dyDescent="0.25">
      <c r="A15" s="26"/>
      <c r="B15" s="38" t="s">
        <v>36</v>
      </c>
      <c r="C15" s="42" t="s">
        <v>359</v>
      </c>
      <c r="D15" s="29" t="s">
        <v>37</v>
      </c>
      <c r="E15" s="35"/>
      <c r="F15" s="41" t="b">
        <v>0</v>
      </c>
    </row>
    <row r="16" spans="1:6" ht="30.6" customHeight="1" x14ac:dyDescent="0.25">
      <c r="A16" s="26"/>
      <c r="B16" s="38" t="s">
        <v>38</v>
      </c>
      <c r="C16" s="38" t="s">
        <v>313</v>
      </c>
      <c r="D16" s="29" t="s">
        <v>238</v>
      </c>
      <c r="E16" s="35"/>
      <c r="F16" s="41" t="b">
        <v>0</v>
      </c>
    </row>
    <row r="17" spans="1:6" ht="42" customHeight="1" x14ac:dyDescent="0.25">
      <c r="A17" s="26"/>
      <c r="B17" s="38" t="s">
        <v>41</v>
      </c>
      <c r="C17" s="38" t="s">
        <v>314</v>
      </c>
      <c r="D17" s="29" t="s">
        <v>43</v>
      </c>
      <c r="E17" s="35"/>
      <c r="F17" s="41" t="b">
        <v>0</v>
      </c>
    </row>
    <row r="18" spans="1:6" x14ac:dyDescent="0.25">
      <c r="A18" s="26"/>
      <c r="B18" s="26" t="s">
        <v>44</v>
      </c>
      <c r="C18" s="26"/>
      <c r="D18" s="26"/>
      <c r="E18" s="35"/>
      <c r="F18" s="35"/>
    </row>
    <row r="19" spans="1:6" ht="90.6" customHeight="1" x14ac:dyDescent="0.25">
      <c r="A19" s="26"/>
      <c r="B19" s="38" t="s">
        <v>44</v>
      </c>
      <c r="C19" s="38" t="s">
        <v>315</v>
      </c>
      <c r="D19" s="29" t="s">
        <v>303</v>
      </c>
      <c r="E19" s="35"/>
      <c r="F19" s="41" t="b">
        <v>0</v>
      </c>
    </row>
    <row r="20" spans="1:6" x14ac:dyDescent="0.25">
      <c r="A20" s="36"/>
      <c r="B20" s="18" t="s">
        <v>239</v>
      </c>
      <c r="C20" s="19"/>
      <c r="D20" s="20"/>
      <c r="E20" s="35"/>
      <c r="F20" s="41"/>
    </row>
    <row r="21" spans="1:6" x14ac:dyDescent="0.25">
      <c r="A21" s="43"/>
      <c r="B21" s="22" t="s">
        <v>0</v>
      </c>
      <c r="C21" s="23"/>
      <c r="D21" s="31"/>
      <c r="E21" s="35"/>
      <c r="F21" s="41"/>
    </row>
    <row r="22" spans="1:6" x14ac:dyDescent="0.25">
      <c r="A22" s="26"/>
      <c r="B22" s="26" t="s">
        <v>240</v>
      </c>
      <c r="C22" s="26"/>
      <c r="D22" s="26"/>
      <c r="E22" s="35"/>
      <c r="F22" s="41"/>
    </row>
    <row r="23" spans="1:6" ht="60" x14ac:dyDescent="0.25">
      <c r="A23" s="26"/>
      <c r="B23" s="38" t="s">
        <v>241</v>
      </c>
      <c r="C23" s="38" t="s">
        <v>316</v>
      </c>
      <c r="D23" s="40" t="s">
        <v>242</v>
      </c>
      <c r="E23" s="35"/>
      <c r="F23" s="41" t="b">
        <v>0</v>
      </c>
    </row>
    <row r="24" spans="1:6" ht="60" x14ac:dyDescent="0.25">
      <c r="A24" s="26"/>
      <c r="B24" s="38" t="s">
        <v>82</v>
      </c>
      <c r="C24" s="38" t="s">
        <v>317</v>
      </c>
      <c r="D24" s="40" t="s">
        <v>243</v>
      </c>
      <c r="E24" s="35"/>
      <c r="F24" s="41" t="b">
        <v>0</v>
      </c>
    </row>
    <row r="25" spans="1:6" x14ac:dyDescent="0.25">
      <c r="A25" s="26"/>
      <c r="B25" s="26" t="s">
        <v>244</v>
      </c>
      <c r="C25" s="26"/>
      <c r="D25" s="26"/>
      <c r="E25" s="35"/>
      <c r="F25" s="41"/>
    </row>
    <row r="26" spans="1:6" ht="80.45" customHeight="1" x14ac:dyDescent="0.25">
      <c r="A26" s="26"/>
      <c r="B26" s="38" t="s">
        <v>245</v>
      </c>
      <c r="C26" s="38" t="s">
        <v>318</v>
      </c>
      <c r="D26" s="40" t="s">
        <v>246</v>
      </c>
      <c r="E26" s="35"/>
      <c r="F26" s="41" t="b">
        <v>0</v>
      </c>
    </row>
    <row r="27" spans="1:6" ht="42" customHeight="1" x14ac:dyDescent="0.25">
      <c r="A27" s="26"/>
      <c r="B27" s="38" t="s">
        <v>247</v>
      </c>
      <c r="C27" s="38" t="s">
        <v>319</v>
      </c>
      <c r="D27" s="40" t="s">
        <v>248</v>
      </c>
      <c r="E27" s="35"/>
      <c r="F27" s="41" t="b">
        <v>0</v>
      </c>
    </row>
    <row r="28" spans="1:6" ht="42.6" customHeight="1" x14ac:dyDescent="0.25">
      <c r="A28" s="26"/>
      <c r="B28" s="38" t="s">
        <v>249</v>
      </c>
      <c r="C28" s="38" t="s">
        <v>320</v>
      </c>
      <c r="D28" s="40" t="s">
        <v>250</v>
      </c>
      <c r="E28" s="35"/>
      <c r="F28" s="41" t="b">
        <v>0</v>
      </c>
    </row>
    <row r="29" spans="1:6" ht="60" customHeight="1" x14ac:dyDescent="0.25">
      <c r="A29" s="26"/>
      <c r="B29" s="38" t="s">
        <v>251</v>
      </c>
      <c r="C29" s="38" t="s">
        <v>321</v>
      </c>
      <c r="D29" s="40" t="s">
        <v>252</v>
      </c>
      <c r="E29" s="35"/>
      <c r="F29" s="41" t="b">
        <v>0</v>
      </c>
    </row>
    <row r="30" spans="1:6" x14ac:dyDescent="0.25">
      <c r="A30" s="36"/>
      <c r="B30" s="33" t="s">
        <v>253</v>
      </c>
      <c r="C30" s="19"/>
      <c r="D30" s="20"/>
      <c r="E30" s="35"/>
      <c r="F30" s="41"/>
    </row>
    <row r="31" spans="1:6" x14ac:dyDescent="0.25">
      <c r="A31" s="43"/>
      <c r="B31" s="22" t="s">
        <v>254</v>
      </c>
      <c r="C31" s="23"/>
      <c r="D31" s="31"/>
      <c r="E31" s="35"/>
      <c r="F31" s="41"/>
    </row>
    <row r="32" spans="1:6" x14ac:dyDescent="0.25">
      <c r="A32" s="26"/>
      <c r="B32" s="26" t="s">
        <v>254</v>
      </c>
      <c r="C32" s="26"/>
      <c r="D32" s="26"/>
      <c r="E32" s="35"/>
      <c r="F32" s="41"/>
    </row>
    <row r="33" spans="1:6" ht="50.1" customHeight="1" x14ac:dyDescent="0.25">
      <c r="A33" s="26"/>
      <c r="B33" s="38" t="s">
        <v>255</v>
      </c>
      <c r="C33" s="38" t="s">
        <v>322</v>
      </c>
      <c r="D33" s="40" t="s">
        <v>256</v>
      </c>
      <c r="E33" s="35"/>
      <c r="F33" s="41" t="b">
        <v>0</v>
      </c>
    </row>
    <row r="34" spans="1:6" ht="37.5" customHeight="1" x14ac:dyDescent="0.25">
      <c r="A34" s="26"/>
      <c r="B34" s="38" t="s">
        <v>257</v>
      </c>
      <c r="C34" s="38" t="s">
        <v>323</v>
      </c>
      <c r="D34" s="40" t="s">
        <v>258</v>
      </c>
      <c r="E34" s="35"/>
      <c r="F34" s="41" t="b">
        <v>0</v>
      </c>
    </row>
    <row r="35" spans="1:6" ht="54.95" customHeight="1" x14ac:dyDescent="0.25">
      <c r="A35" s="26"/>
      <c r="B35" s="38" t="s">
        <v>259</v>
      </c>
      <c r="C35" s="38" t="s">
        <v>324</v>
      </c>
      <c r="D35" s="40" t="s">
        <v>260</v>
      </c>
      <c r="E35" s="35"/>
      <c r="F35" s="41" t="b">
        <v>0</v>
      </c>
    </row>
    <row r="36" spans="1:6" ht="30.6" customHeight="1" x14ac:dyDescent="0.25">
      <c r="A36" s="26"/>
      <c r="B36" s="38" t="s">
        <v>261</v>
      </c>
      <c r="C36" s="38" t="s">
        <v>325</v>
      </c>
      <c r="D36" s="40" t="s">
        <v>262</v>
      </c>
      <c r="E36" s="35"/>
      <c r="F36" s="41" t="b">
        <v>0</v>
      </c>
    </row>
    <row r="37" spans="1:6" x14ac:dyDescent="0.25">
      <c r="A37" s="43"/>
      <c r="B37" s="22" t="s">
        <v>263</v>
      </c>
      <c r="C37" s="23"/>
      <c r="D37" s="31"/>
      <c r="E37" s="35"/>
      <c r="F37" s="41"/>
    </row>
    <row r="38" spans="1:6" x14ac:dyDescent="0.25">
      <c r="A38" s="26"/>
      <c r="B38" s="26" t="s">
        <v>264</v>
      </c>
      <c r="C38" s="27"/>
      <c r="D38" s="32"/>
      <c r="E38" s="35"/>
      <c r="F38" s="41"/>
    </row>
    <row r="39" spans="1:6" ht="36.950000000000003" customHeight="1" x14ac:dyDescent="0.25">
      <c r="A39" s="26"/>
      <c r="B39" s="38" t="s">
        <v>265</v>
      </c>
      <c r="C39" s="38" t="s">
        <v>326</v>
      </c>
      <c r="D39" s="40" t="s">
        <v>266</v>
      </c>
      <c r="E39" s="35"/>
      <c r="F39" s="41" t="b">
        <v>0</v>
      </c>
    </row>
    <row r="40" spans="1:6" ht="36" customHeight="1" x14ac:dyDescent="0.25">
      <c r="A40" s="26"/>
      <c r="B40" s="38" t="s">
        <v>267</v>
      </c>
      <c r="C40" s="38" t="s">
        <v>327</v>
      </c>
      <c r="D40" s="38" t="s">
        <v>268</v>
      </c>
      <c r="E40" s="35"/>
      <c r="F40" s="41" t="b">
        <v>0</v>
      </c>
    </row>
    <row r="41" spans="1:6" ht="36.950000000000003" customHeight="1" x14ac:dyDescent="0.25">
      <c r="A41" s="26"/>
      <c r="B41" s="38" t="s">
        <v>269</v>
      </c>
      <c r="C41" s="38" t="s">
        <v>328</v>
      </c>
      <c r="D41" s="40" t="s">
        <v>270</v>
      </c>
      <c r="E41" s="35"/>
      <c r="F41" s="41" t="b">
        <v>0</v>
      </c>
    </row>
    <row r="42" spans="1:6" ht="41.1" customHeight="1" x14ac:dyDescent="0.25">
      <c r="A42" s="26"/>
      <c r="B42" s="38" t="s">
        <v>271</v>
      </c>
      <c r="C42" s="38" t="s">
        <v>329</v>
      </c>
      <c r="D42" s="38" t="s">
        <v>272</v>
      </c>
      <c r="E42" s="35"/>
      <c r="F42" s="41" t="b">
        <v>0</v>
      </c>
    </row>
    <row r="43" spans="1:6" ht="35.1" customHeight="1" x14ac:dyDescent="0.25">
      <c r="A43" s="26"/>
      <c r="B43" s="38" t="s">
        <v>273</v>
      </c>
      <c r="C43" s="38" t="s">
        <v>330</v>
      </c>
      <c r="D43" s="40" t="s">
        <v>274</v>
      </c>
      <c r="E43" s="35"/>
      <c r="F43" s="41" t="b">
        <v>0</v>
      </c>
    </row>
    <row r="44" spans="1:6" ht="36.950000000000003" customHeight="1" x14ac:dyDescent="0.25">
      <c r="A44" s="26"/>
      <c r="B44" s="38" t="s">
        <v>275</v>
      </c>
      <c r="C44" s="38" t="s">
        <v>331</v>
      </c>
      <c r="D44" s="38" t="s">
        <v>276</v>
      </c>
      <c r="E44" s="35"/>
      <c r="F44" s="41" t="b">
        <v>0</v>
      </c>
    </row>
    <row r="45" spans="1:6" ht="39.6" customHeight="1" x14ac:dyDescent="0.25">
      <c r="A45" s="26"/>
      <c r="B45" s="38" t="s">
        <v>277</v>
      </c>
      <c r="C45" s="38" t="s">
        <v>332</v>
      </c>
      <c r="D45" s="40" t="s">
        <v>278</v>
      </c>
      <c r="E45" s="35"/>
      <c r="F45" s="41" t="b">
        <v>0</v>
      </c>
    </row>
    <row r="46" spans="1:6" ht="24.6" customHeight="1" x14ac:dyDescent="0.25">
      <c r="A46" s="26"/>
      <c r="B46" s="38" t="s">
        <v>279</v>
      </c>
      <c r="C46" s="38" t="s">
        <v>333</v>
      </c>
      <c r="D46" s="38" t="s">
        <v>280</v>
      </c>
      <c r="E46" s="35"/>
      <c r="F46" s="41" t="b">
        <v>0</v>
      </c>
    </row>
    <row r="47" spans="1:6" x14ac:dyDescent="0.25">
      <c r="A47" s="26"/>
      <c r="B47" s="26" t="s">
        <v>281</v>
      </c>
      <c r="C47" s="27"/>
      <c r="D47" s="32"/>
      <c r="E47" s="35"/>
      <c r="F47" s="41"/>
    </row>
    <row r="48" spans="1:6" ht="36" customHeight="1" x14ac:dyDescent="0.25">
      <c r="A48" s="26"/>
      <c r="B48" s="38" t="s">
        <v>135</v>
      </c>
      <c r="C48" s="38" t="s">
        <v>334</v>
      </c>
      <c r="D48" s="38" t="s">
        <v>282</v>
      </c>
      <c r="E48" s="35"/>
      <c r="F48" s="41" t="b">
        <v>0</v>
      </c>
    </row>
    <row r="49" spans="1:6" ht="34.5" customHeight="1" x14ac:dyDescent="0.25">
      <c r="A49" s="26"/>
      <c r="B49" s="38" t="s">
        <v>283</v>
      </c>
      <c r="C49" s="38" t="s">
        <v>335</v>
      </c>
      <c r="D49" s="40" t="s">
        <v>284</v>
      </c>
      <c r="E49" s="35"/>
      <c r="F49" s="41" t="b">
        <v>0</v>
      </c>
    </row>
    <row r="50" spans="1:6" ht="36" customHeight="1" x14ac:dyDescent="0.25">
      <c r="A50" s="26"/>
      <c r="B50" s="38" t="s">
        <v>144</v>
      </c>
      <c r="C50" s="38" t="s">
        <v>336</v>
      </c>
      <c r="D50" s="34" t="s">
        <v>285</v>
      </c>
      <c r="E50" s="35"/>
      <c r="F50" s="41" t="b">
        <v>0</v>
      </c>
    </row>
    <row r="51" spans="1:6" ht="53.1" customHeight="1" x14ac:dyDescent="0.25">
      <c r="A51" s="26"/>
      <c r="B51" s="38" t="s">
        <v>286</v>
      </c>
      <c r="C51" s="38" t="s">
        <v>337</v>
      </c>
      <c r="D51" s="38" t="s">
        <v>287</v>
      </c>
      <c r="E51" s="35"/>
      <c r="F51" s="41" t="b">
        <v>0</v>
      </c>
    </row>
    <row r="52" spans="1:6" ht="36.950000000000003" customHeight="1" x14ac:dyDescent="0.25">
      <c r="A52" s="26"/>
      <c r="B52" s="38" t="s">
        <v>288</v>
      </c>
      <c r="C52" s="38" t="s">
        <v>338</v>
      </c>
      <c r="D52" s="38" t="s">
        <v>289</v>
      </c>
      <c r="E52" s="35"/>
      <c r="F52" s="41" t="b">
        <v>0</v>
      </c>
    </row>
    <row r="53" spans="1:6" ht="27" customHeight="1" x14ac:dyDescent="0.25">
      <c r="A53" s="26"/>
      <c r="B53" s="38" t="s">
        <v>269</v>
      </c>
      <c r="C53" s="38" t="s">
        <v>339</v>
      </c>
      <c r="D53" s="40" t="s">
        <v>290</v>
      </c>
      <c r="E53" s="35"/>
      <c r="F53" s="41" t="b">
        <v>0</v>
      </c>
    </row>
    <row r="54" spans="1:6" ht="36.950000000000003" customHeight="1" x14ac:dyDescent="0.25">
      <c r="A54" s="26"/>
      <c r="B54" s="38" t="s">
        <v>271</v>
      </c>
      <c r="C54" s="38" t="s">
        <v>340</v>
      </c>
      <c r="D54" s="38" t="s">
        <v>291</v>
      </c>
      <c r="E54" s="35"/>
      <c r="F54" s="41" t="b">
        <v>0</v>
      </c>
    </row>
    <row r="55" spans="1:6" ht="36" customHeight="1" x14ac:dyDescent="0.25">
      <c r="A55" s="26"/>
      <c r="B55" s="38" t="s">
        <v>147</v>
      </c>
      <c r="C55" s="38" t="s">
        <v>341</v>
      </c>
      <c r="D55" s="38" t="s">
        <v>292</v>
      </c>
      <c r="E55" s="35"/>
      <c r="F55" s="41" t="b">
        <v>0</v>
      </c>
    </row>
    <row r="56" spans="1:6" x14ac:dyDescent="0.25">
      <c r="A56" s="43"/>
      <c r="B56" s="22" t="s">
        <v>1</v>
      </c>
      <c r="C56" s="23"/>
      <c r="D56" s="31"/>
      <c r="E56" s="35"/>
      <c r="F56" s="41"/>
    </row>
    <row r="57" spans="1:6" x14ac:dyDescent="0.25">
      <c r="A57" s="26"/>
      <c r="B57" s="26" t="s">
        <v>191</v>
      </c>
      <c r="C57" s="27"/>
      <c r="D57" s="32"/>
      <c r="E57" s="35"/>
      <c r="F57" s="41"/>
    </row>
    <row r="58" spans="1:6" ht="61.5" customHeight="1" x14ac:dyDescent="0.25">
      <c r="A58" s="26"/>
      <c r="B58" s="38" t="s">
        <v>191</v>
      </c>
      <c r="C58" s="38" t="s">
        <v>342</v>
      </c>
      <c r="D58" s="38" t="s">
        <v>293</v>
      </c>
      <c r="E58" s="35"/>
      <c r="F58" s="41" t="b">
        <v>0</v>
      </c>
    </row>
    <row r="59" spans="1:6" ht="38.450000000000003" customHeight="1" x14ac:dyDescent="0.25">
      <c r="A59" s="26"/>
      <c r="B59" s="38" t="s">
        <v>294</v>
      </c>
      <c r="C59" s="38" t="s">
        <v>343</v>
      </c>
      <c r="D59" s="38" t="s">
        <v>295</v>
      </c>
      <c r="E59" s="35"/>
      <c r="F59" s="41" t="b">
        <v>0</v>
      </c>
    </row>
    <row r="60" spans="1:6" x14ac:dyDescent="0.25">
      <c r="A60" s="36"/>
      <c r="B60" s="33" t="s">
        <v>197</v>
      </c>
      <c r="C60" s="19"/>
      <c r="D60" s="20"/>
      <c r="E60" s="35"/>
      <c r="F60" s="41"/>
    </row>
    <row r="61" spans="1:6" x14ac:dyDescent="0.25">
      <c r="A61" s="43"/>
      <c r="B61" s="22" t="s">
        <v>198</v>
      </c>
      <c r="C61" s="23"/>
      <c r="D61" s="31"/>
      <c r="E61" s="35"/>
      <c r="F61" s="41"/>
    </row>
    <row r="62" spans="1:6" x14ac:dyDescent="0.25">
      <c r="A62" s="26"/>
      <c r="B62" s="26" t="s">
        <v>198</v>
      </c>
      <c r="C62" s="27"/>
      <c r="D62" s="32"/>
      <c r="E62" s="35"/>
      <c r="F62" s="41"/>
    </row>
    <row r="63" spans="1:6" ht="86.1" customHeight="1" x14ac:dyDescent="0.25">
      <c r="A63" s="26"/>
      <c r="B63" s="38" t="s">
        <v>199</v>
      </c>
      <c r="C63" s="38" t="s">
        <v>344</v>
      </c>
      <c r="D63" s="38" t="s">
        <v>201</v>
      </c>
      <c r="E63" s="35"/>
      <c r="F63" s="41" t="b">
        <v>1</v>
      </c>
    </row>
    <row r="64" spans="1:6" ht="55.5" customHeight="1" x14ac:dyDescent="0.25">
      <c r="A64" s="26"/>
      <c r="B64" s="38" t="s">
        <v>202</v>
      </c>
      <c r="C64" s="38" t="s">
        <v>345</v>
      </c>
      <c r="D64" s="38" t="s">
        <v>296</v>
      </c>
      <c r="E64" s="35"/>
      <c r="F64" s="41" t="b">
        <v>1</v>
      </c>
    </row>
    <row r="65" spans="1:6" ht="45" x14ac:dyDescent="0.25">
      <c r="A65" s="26"/>
      <c r="B65" s="38" t="s">
        <v>205</v>
      </c>
      <c r="C65" s="38" t="s">
        <v>346</v>
      </c>
      <c r="D65" s="38" t="s">
        <v>297</v>
      </c>
      <c r="E65" s="35"/>
      <c r="F65" s="41" t="b">
        <v>1</v>
      </c>
    </row>
    <row r="66" spans="1:6" x14ac:dyDescent="0.25">
      <c r="A66" s="43"/>
      <c r="B66" s="22" t="s">
        <v>208</v>
      </c>
      <c r="C66" s="23"/>
      <c r="D66" s="31"/>
      <c r="E66" s="35"/>
      <c r="F66" s="41"/>
    </row>
    <row r="67" spans="1:6" x14ac:dyDescent="0.25">
      <c r="A67" s="26"/>
      <c r="B67" s="26" t="s">
        <v>209</v>
      </c>
      <c r="C67" s="27"/>
      <c r="D67" s="32"/>
      <c r="E67" s="35"/>
      <c r="F67" s="41"/>
    </row>
    <row r="68" spans="1:6" ht="30" x14ac:dyDescent="0.25">
      <c r="A68" s="26"/>
      <c r="B68" s="38" t="s">
        <v>210</v>
      </c>
      <c r="C68" s="38" t="s">
        <v>347</v>
      </c>
      <c r="D68" s="38" t="s">
        <v>212</v>
      </c>
      <c r="E68" s="35"/>
      <c r="F68" s="41" t="b">
        <v>1</v>
      </c>
    </row>
    <row r="69" spans="1:6" x14ac:dyDescent="0.25">
      <c r="A69" s="26"/>
      <c r="B69" s="26" t="s">
        <v>298</v>
      </c>
      <c r="C69" s="27"/>
      <c r="D69" s="32"/>
      <c r="E69" s="35"/>
      <c r="F69" s="41"/>
    </row>
    <row r="70" spans="1:6" ht="30" x14ac:dyDescent="0.25">
      <c r="A70" s="26"/>
      <c r="B70" s="38" t="s">
        <v>299</v>
      </c>
      <c r="C70" s="38" t="s">
        <v>348</v>
      </c>
      <c r="D70" s="38" t="s">
        <v>300</v>
      </c>
      <c r="E70" s="35"/>
      <c r="F70" s="41" t="b">
        <v>0</v>
      </c>
    </row>
    <row r="71" spans="1:6" x14ac:dyDescent="0.25">
      <c r="A71" s="26"/>
      <c r="B71" s="38" t="s">
        <v>217</v>
      </c>
      <c r="C71" s="38" t="s">
        <v>349</v>
      </c>
      <c r="D71" s="38" t="s">
        <v>301</v>
      </c>
      <c r="E71" s="35"/>
      <c r="F71" s="41" t="b">
        <v>0</v>
      </c>
    </row>
    <row r="72" spans="1:6" x14ac:dyDescent="0.25">
      <c r="A72" s="26"/>
      <c r="B72" s="26" t="s">
        <v>220</v>
      </c>
      <c r="C72" s="27"/>
      <c r="D72" s="32"/>
      <c r="E72" s="35"/>
      <c r="F72" s="41"/>
    </row>
    <row r="73" spans="1:6" ht="30" x14ac:dyDescent="0.25">
      <c r="A73" s="26"/>
      <c r="B73" s="38" t="s">
        <v>221</v>
      </c>
      <c r="C73" s="38" t="s">
        <v>350</v>
      </c>
      <c r="D73" s="38" t="s">
        <v>302</v>
      </c>
      <c r="E73" s="35"/>
      <c r="F73" s="41" t="b">
        <v>0</v>
      </c>
    </row>
    <row r="74" spans="1:6" x14ac:dyDescent="0.25">
      <c r="A74" s="26"/>
      <c r="B74" s="26" t="s">
        <v>224</v>
      </c>
      <c r="C74" s="27"/>
      <c r="D74" s="32"/>
      <c r="E74" s="35"/>
      <c r="F74" s="41"/>
    </row>
    <row r="75" spans="1:6" x14ac:dyDescent="0.25">
      <c r="A75" s="26"/>
      <c r="B75" s="38" t="s">
        <v>225</v>
      </c>
      <c r="C75" s="38" t="s">
        <v>351</v>
      </c>
      <c r="D75" s="38" t="s">
        <v>227</v>
      </c>
      <c r="E75" s="35"/>
      <c r="F75" s="41" t="b">
        <v>0</v>
      </c>
    </row>
    <row r="76" spans="1:6" ht="30" x14ac:dyDescent="0.25">
      <c r="A76" s="26"/>
      <c r="B76" s="38" t="s">
        <v>228</v>
      </c>
      <c r="C76" s="38" t="s">
        <v>352</v>
      </c>
      <c r="D76" s="38" t="s">
        <v>230</v>
      </c>
      <c r="E76" s="35"/>
      <c r="F76" s="41" t="b">
        <v>0</v>
      </c>
    </row>
    <row r="83" ht="12.95" customHeight="1" x14ac:dyDescent="0.25"/>
    <row r="84" ht="14.45" customHeight="1" x14ac:dyDescent="0.25"/>
    <row r="85" ht="15" customHeight="1" x14ac:dyDescent="0.25"/>
  </sheetData>
  <mergeCells count="1">
    <mergeCell ref="A1:D1"/>
  </mergeCells>
  <conditionalFormatting sqref="B6:B9">
    <cfRule type="expression" dxfId="46" priority="16">
      <formula>$F6</formula>
    </cfRule>
  </conditionalFormatting>
  <conditionalFormatting sqref="B11:B12">
    <cfRule type="expression" dxfId="45" priority="14">
      <formula>$F11</formula>
    </cfRule>
  </conditionalFormatting>
  <conditionalFormatting sqref="B15:B17">
    <cfRule type="expression" dxfId="44" priority="13">
      <formula>$F15</formula>
    </cfRule>
  </conditionalFormatting>
  <conditionalFormatting sqref="B19">
    <cfRule type="expression" dxfId="43" priority="12">
      <formula>$F19</formula>
    </cfRule>
  </conditionalFormatting>
  <conditionalFormatting sqref="B23:B24">
    <cfRule type="expression" dxfId="42" priority="11">
      <formula>$F23</formula>
    </cfRule>
  </conditionalFormatting>
  <conditionalFormatting sqref="B26:B29">
    <cfRule type="expression" dxfId="41" priority="10">
      <formula>$F26</formula>
    </cfRule>
  </conditionalFormatting>
  <conditionalFormatting sqref="B33:B36">
    <cfRule type="expression" dxfId="40" priority="9">
      <formula>$F33</formula>
    </cfRule>
  </conditionalFormatting>
  <conditionalFormatting sqref="B39:B46">
    <cfRule type="expression" dxfId="39" priority="8">
      <formula>$F39</formula>
    </cfRule>
  </conditionalFormatting>
  <conditionalFormatting sqref="B48:B55">
    <cfRule type="expression" dxfId="38" priority="7">
      <formula>$F48</formula>
    </cfRule>
  </conditionalFormatting>
  <conditionalFormatting sqref="B58:B59">
    <cfRule type="expression" dxfId="37" priority="6">
      <formula>$F58</formula>
    </cfRule>
  </conditionalFormatting>
  <conditionalFormatting sqref="B63:B65">
    <cfRule type="expression" dxfId="36" priority="5">
      <formula>$F63</formula>
    </cfRule>
  </conditionalFormatting>
  <conditionalFormatting sqref="B68">
    <cfRule type="expression" dxfId="35" priority="4">
      <formula>$F68</formula>
    </cfRule>
  </conditionalFormatting>
  <conditionalFormatting sqref="B70:B71">
    <cfRule type="expression" dxfId="34" priority="3">
      <formula>$F70</formula>
    </cfRule>
  </conditionalFormatting>
  <conditionalFormatting sqref="B73">
    <cfRule type="expression" dxfId="33" priority="2">
      <formula>$F73</formula>
    </cfRule>
  </conditionalFormatting>
  <conditionalFormatting sqref="B75:B76">
    <cfRule type="expression" dxfId="32" priority="1">
      <formula>$F75</formula>
    </cfRule>
  </conditionalFormatting>
  <pageMargins left="0.7" right="0.7" top="0.75" bottom="0.75" header="0.3" footer="0.3"/>
  <pageSetup paperSize="9" scale="3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4</xdr:col>
                    <xdr:colOff>695325</xdr:colOff>
                    <xdr:row>5</xdr:row>
                    <xdr:rowOff>857250</xdr:rowOff>
                  </from>
                  <to>
                    <xdr:col>4</xdr:col>
                    <xdr:colOff>1295400</xdr:colOff>
                    <xdr:row>5</xdr:row>
                    <xdr:rowOff>1590675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714375</xdr:colOff>
                    <xdr:row>6</xdr:row>
                    <xdr:rowOff>285750</xdr:rowOff>
                  </from>
                  <to>
                    <xdr:col>4</xdr:col>
                    <xdr:colOff>1323975</xdr:colOff>
                    <xdr:row>6</xdr:row>
                    <xdr:rowOff>1019175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4</xdr:col>
                    <xdr:colOff>714375</xdr:colOff>
                    <xdr:row>7</xdr:row>
                    <xdr:rowOff>285750</xdr:rowOff>
                  </from>
                  <to>
                    <xdr:col>4</xdr:col>
                    <xdr:colOff>1323975</xdr:colOff>
                    <xdr:row>7</xdr:row>
                    <xdr:rowOff>1019175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4</xdr:col>
                    <xdr:colOff>752475</xdr:colOff>
                    <xdr:row>7</xdr:row>
                    <xdr:rowOff>1619250</xdr:rowOff>
                  </from>
                  <to>
                    <xdr:col>4</xdr:col>
                    <xdr:colOff>1362075</xdr:colOff>
                    <xdr:row>9</xdr:row>
                    <xdr:rowOff>28575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4</xdr:col>
                    <xdr:colOff>752475</xdr:colOff>
                    <xdr:row>10</xdr:row>
                    <xdr:rowOff>371475</xdr:rowOff>
                  </from>
                  <to>
                    <xdr:col>4</xdr:col>
                    <xdr:colOff>1038225</xdr:colOff>
                    <xdr:row>10</xdr:row>
                    <xdr:rowOff>600075</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4</xdr:col>
                    <xdr:colOff>752475</xdr:colOff>
                    <xdr:row>11</xdr:row>
                    <xdr:rowOff>142875</xdr:rowOff>
                  </from>
                  <to>
                    <xdr:col>4</xdr:col>
                    <xdr:colOff>1038225</xdr:colOff>
                    <xdr:row>11</xdr:row>
                    <xdr:rowOff>371475</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4</xdr:col>
                    <xdr:colOff>714375</xdr:colOff>
                    <xdr:row>14</xdr:row>
                    <xdr:rowOff>466725</xdr:rowOff>
                  </from>
                  <to>
                    <xdr:col>4</xdr:col>
                    <xdr:colOff>1000125</xdr:colOff>
                    <xdr:row>14</xdr:row>
                    <xdr:rowOff>714375</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4</xdr:col>
                    <xdr:colOff>714375</xdr:colOff>
                    <xdr:row>15</xdr:row>
                    <xdr:rowOff>57150</xdr:rowOff>
                  </from>
                  <to>
                    <xdr:col>4</xdr:col>
                    <xdr:colOff>1000125</xdr:colOff>
                    <xdr:row>15</xdr:row>
                    <xdr:rowOff>295275</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4</xdr:col>
                    <xdr:colOff>723900</xdr:colOff>
                    <xdr:row>16</xdr:row>
                    <xdr:rowOff>152400</xdr:rowOff>
                  </from>
                  <to>
                    <xdr:col>4</xdr:col>
                    <xdr:colOff>1000125</xdr:colOff>
                    <xdr:row>16</xdr:row>
                    <xdr:rowOff>409575</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4</xdr:col>
                    <xdr:colOff>714375</xdr:colOff>
                    <xdr:row>18</xdr:row>
                    <xdr:rowOff>466725</xdr:rowOff>
                  </from>
                  <to>
                    <xdr:col>4</xdr:col>
                    <xdr:colOff>1000125</xdr:colOff>
                    <xdr:row>18</xdr:row>
                    <xdr:rowOff>714375</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4</xdr:col>
                    <xdr:colOff>695325</xdr:colOff>
                    <xdr:row>22</xdr:row>
                    <xdr:rowOff>276225</xdr:rowOff>
                  </from>
                  <to>
                    <xdr:col>4</xdr:col>
                    <xdr:colOff>981075</xdr:colOff>
                    <xdr:row>22</xdr:row>
                    <xdr:rowOff>523875</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4</xdr:col>
                    <xdr:colOff>733425</xdr:colOff>
                    <xdr:row>23</xdr:row>
                    <xdr:rowOff>276225</xdr:rowOff>
                  </from>
                  <to>
                    <xdr:col>4</xdr:col>
                    <xdr:colOff>1019175</xdr:colOff>
                    <xdr:row>23</xdr:row>
                    <xdr:rowOff>523875</xdr:rowOff>
                  </to>
                </anchor>
              </controlPr>
            </control>
          </mc:Choice>
        </mc:AlternateContent>
        <mc:AlternateContent xmlns:mc="http://schemas.openxmlformats.org/markup-compatibility/2006">
          <mc:Choice Requires="x14">
            <control shapeId="6158" r:id="rId16" name="Check Box 14">
              <controlPr defaultSize="0" autoFill="0" autoLine="0" autoPict="0">
                <anchor moveWithCells="1">
                  <from>
                    <xdr:col>4</xdr:col>
                    <xdr:colOff>714375</xdr:colOff>
                    <xdr:row>25</xdr:row>
                    <xdr:rowOff>466725</xdr:rowOff>
                  </from>
                  <to>
                    <xdr:col>4</xdr:col>
                    <xdr:colOff>1000125</xdr:colOff>
                    <xdr:row>25</xdr:row>
                    <xdr:rowOff>714375</xdr:rowOff>
                  </to>
                </anchor>
              </controlPr>
            </control>
          </mc:Choice>
        </mc:AlternateContent>
        <mc:AlternateContent xmlns:mc="http://schemas.openxmlformats.org/markup-compatibility/2006">
          <mc:Choice Requires="x14">
            <control shapeId="6159" r:id="rId17" name="Check Box 15">
              <controlPr defaultSize="0" autoFill="0" autoLine="0" autoPict="0">
                <anchor moveWithCells="1">
                  <from>
                    <xdr:col>4</xdr:col>
                    <xdr:colOff>723900</xdr:colOff>
                    <xdr:row>26</xdr:row>
                    <xdr:rowOff>161925</xdr:rowOff>
                  </from>
                  <to>
                    <xdr:col>4</xdr:col>
                    <xdr:colOff>1000125</xdr:colOff>
                    <xdr:row>26</xdr:row>
                    <xdr:rowOff>409575</xdr:rowOff>
                  </to>
                </anchor>
              </controlPr>
            </control>
          </mc:Choice>
        </mc:AlternateContent>
        <mc:AlternateContent xmlns:mc="http://schemas.openxmlformats.org/markup-compatibility/2006">
          <mc:Choice Requires="x14">
            <control shapeId="6160" r:id="rId18" name="Check Box 16">
              <controlPr defaultSize="0" autoFill="0" autoLine="0" autoPict="0">
                <anchor moveWithCells="1">
                  <from>
                    <xdr:col>4</xdr:col>
                    <xdr:colOff>723900</xdr:colOff>
                    <xdr:row>27</xdr:row>
                    <xdr:rowOff>161925</xdr:rowOff>
                  </from>
                  <to>
                    <xdr:col>4</xdr:col>
                    <xdr:colOff>1000125</xdr:colOff>
                    <xdr:row>27</xdr:row>
                    <xdr:rowOff>409575</xdr:rowOff>
                  </to>
                </anchor>
              </controlPr>
            </control>
          </mc:Choice>
        </mc:AlternateContent>
        <mc:AlternateContent xmlns:mc="http://schemas.openxmlformats.org/markup-compatibility/2006">
          <mc:Choice Requires="x14">
            <control shapeId="6161" r:id="rId19" name="Check Box 17">
              <controlPr defaultSize="0" autoFill="0" autoLine="0" autoPict="0">
                <anchor moveWithCells="1">
                  <from>
                    <xdr:col>4</xdr:col>
                    <xdr:colOff>723900</xdr:colOff>
                    <xdr:row>28</xdr:row>
                    <xdr:rowOff>161925</xdr:rowOff>
                  </from>
                  <to>
                    <xdr:col>4</xdr:col>
                    <xdr:colOff>1000125</xdr:colOff>
                    <xdr:row>28</xdr:row>
                    <xdr:rowOff>409575</xdr:rowOff>
                  </to>
                </anchor>
              </controlPr>
            </control>
          </mc:Choice>
        </mc:AlternateContent>
        <mc:AlternateContent xmlns:mc="http://schemas.openxmlformats.org/markup-compatibility/2006">
          <mc:Choice Requires="x14">
            <control shapeId="6162" r:id="rId20" name="Check Box 18">
              <controlPr defaultSize="0" autoFill="0" autoLine="0" autoPict="0">
                <anchor moveWithCells="1">
                  <from>
                    <xdr:col>4</xdr:col>
                    <xdr:colOff>723900</xdr:colOff>
                    <xdr:row>32</xdr:row>
                    <xdr:rowOff>161925</xdr:rowOff>
                  </from>
                  <to>
                    <xdr:col>4</xdr:col>
                    <xdr:colOff>1000125</xdr:colOff>
                    <xdr:row>32</xdr:row>
                    <xdr:rowOff>409575</xdr:rowOff>
                  </to>
                </anchor>
              </controlPr>
            </control>
          </mc:Choice>
        </mc:AlternateContent>
        <mc:AlternateContent xmlns:mc="http://schemas.openxmlformats.org/markup-compatibility/2006">
          <mc:Choice Requires="x14">
            <control shapeId="6163" r:id="rId21" name="Check Box 19">
              <controlPr defaultSize="0" autoFill="0" autoLine="0" autoPict="0">
                <anchor moveWithCells="1">
                  <from>
                    <xdr:col>4</xdr:col>
                    <xdr:colOff>723900</xdr:colOff>
                    <xdr:row>33</xdr:row>
                    <xdr:rowOff>161925</xdr:rowOff>
                  </from>
                  <to>
                    <xdr:col>4</xdr:col>
                    <xdr:colOff>1000125</xdr:colOff>
                    <xdr:row>33</xdr:row>
                    <xdr:rowOff>409575</xdr:rowOff>
                  </to>
                </anchor>
              </controlPr>
            </control>
          </mc:Choice>
        </mc:AlternateContent>
        <mc:AlternateContent xmlns:mc="http://schemas.openxmlformats.org/markup-compatibility/2006">
          <mc:Choice Requires="x14">
            <control shapeId="6164" r:id="rId22" name="Check Box 20">
              <controlPr defaultSize="0" autoFill="0" autoLine="0" autoPict="0">
                <anchor moveWithCells="1">
                  <from>
                    <xdr:col>4</xdr:col>
                    <xdr:colOff>723900</xdr:colOff>
                    <xdr:row>34</xdr:row>
                    <xdr:rowOff>257175</xdr:rowOff>
                  </from>
                  <to>
                    <xdr:col>4</xdr:col>
                    <xdr:colOff>1000125</xdr:colOff>
                    <xdr:row>34</xdr:row>
                    <xdr:rowOff>495300</xdr:rowOff>
                  </to>
                </anchor>
              </controlPr>
            </control>
          </mc:Choice>
        </mc:AlternateContent>
        <mc:AlternateContent xmlns:mc="http://schemas.openxmlformats.org/markup-compatibility/2006">
          <mc:Choice Requires="x14">
            <control shapeId="6165" r:id="rId23" name="Check Box 21">
              <controlPr defaultSize="0" autoFill="0" autoLine="0" autoPict="0">
                <anchor moveWithCells="1">
                  <from>
                    <xdr:col>4</xdr:col>
                    <xdr:colOff>742950</xdr:colOff>
                    <xdr:row>35</xdr:row>
                    <xdr:rowOff>85725</xdr:rowOff>
                  </from>
                  <to>
                    <xdr:col>4</xdr:col>
                    <xdr:colOff>1019175</xdr:colOff>
                    <xdr:row>35</xdr:row>
                    <xdr:rowOff>333375</xdr:rowOff>
                  </to>
                </anchor>
              </controlPr>
            </control>
          </mc:Choice>
        </mc:AlternateContent>
        <mc:AlternateContent xmlns:mc="http://schemas.openxmlformats.org/markup-compatibility/2006">
          <mc:Choice Requires="x14">
            <control shapeId="6166" r:id="rId24" name="Check Box 22">
              <controlPr defaultSize="0" autoFill="0" autoLine="0" autoPict="0">
                <anchor moveWithCells="1">
                  <from>
                    <xdr:col>4</xdr:col>
                    <xdr:colOff>742950</xdr:colOff>
                    <xdr:row>38</xdr:row>
                    <xdr:rowOff>85725</xdr:rowOff>
                  </from>
                  <to>
                    <xdr:col>4</xdr:col>
                    <xdr:colOff>1019175</xdr:colOff>
                    <xdr:row>38</xdr:row>
                    <xdr:rowOff>333375</xdr:rowOff>
                  </to>
                </anchor>
              </controlPr>
            </control>
          </mc:Choice>
        </mc:AlternateContent>
        <mc:AlternateContent xmlns:mc="http://schemas.openxmlformats.org/markup-compatibility/2006">
          <mc:Choice Requires="x14">
            <control shapeId="6167" r:id="rId25" name="Check Box 23">
              <controlPr defaultSize="0" autoFill="0" autoLine="0" autoPict="0">
                <anchor moveWithCells="1">
                  <from>
                    <xdr:col>4</xdr:col>
                    <xdr:colOff>742950</xdr:colOff>
                    <xdr:row>39</xdr:row>
                    <xdr:rowOff>85725</xdr:rowOff>
                  </from>
                  <to>
                    <xdr:col>4</xdr:col>
                    <xdr:colOff>1019175</xdr:colOff>
                    <xdr:row>39</xdr:row>
                    <xdr:rowOff>333375</xdr:rowOff>
                  </to>
                </anchor>
              </controlPr>
            </control>
          </mc:Choice>
        </mc:AlternateContent>
        <mc:AlternateContent xmlns:mc="http://schemas.openxmlformats.org/markup-compatibility/2006">
          <mc:Choice Requires="x14">
            <control shapeId="6168" r:id="rId26" name="Check Box 24">
              <controlPr defaultSize="0" autoFill="0" autoLine="0" autoPict="0">
                <anchor moveWithCells="1">
                  <from>
                    <xdr:col>4</xdr:col>
                    <xdr:colOff>742950</xdr:colOff>
                    <xdr:row>40</xdr:row>
                    <xdr:rowOff>85725</xdr:rowOff>
                  </from>
                  <to>
                    <xdr:col>4</xdr:col>
                    <xdr:colOff>1019175</xdr:colOff>
                    <xdr:row>40</xdr:row>
                    <xdr:rowOff>333375</xdr:rowOff>
                  </to>
                </anchor>
              </controlPr>
            </control>
          </mc:Choice>
        </mc:AlternateContent>
        <mc:AlternateContent xmlns:mc="http://schemas.openxmlformats.org/markup-compatibility/2006">
          <mc:Choice Requires="x14">
            <control shapeId="6169" r:id="rId27" name="Check Box 25">
              <controlPr defaultSize="0" autoFill="0" autoLine="0" autoPict="0">
                <anchor moveWithCells="1">
                  <from>
                    <xdr:col>4</xdr:col>
                    <xdr:colOff>742950</xdr:colOff>
                    <xdr:row>41</xdr:row>
                    <xdr:rowOff>85725</xdr:rowOff>
                  </from>
                  <to>
                    <xdr:col>4</xdr:col>
                    <xdr:colOff>1019175</xdr:colOff>
                    <xdr:row>41</xdr:row>
                    <xdr:rowOff>333375</xdr:rowOff>
                  </to>
                </anchor>
              </controlPr>
            </control>
          </mc:Choice>
        </mc:AlternateContent>
        <mc:AlternateContent xmlns:mc="http://schemas.openxmlformats.org/markup-compatibility/2006">
          <mc:Choice Requires="x14">
            <control shapeId="6170" r:id="rId28" name="Check Box 26">
              <controlPr defaultSize="0" autoFill="0" autoLine="0" autoPict="0">
                <anchor moveWithCells="1">
                  <from>
                    <xdr:col>4</xdr:col>
                    <xdr:colOff>742950</xdr:colOff>
                    <xdr:row>42</xdr:row>
                    <xdr:rowOff>85725</xdr:rowOff>
                  </from>
                  <to>
                    <xdr:col>4</xdr:col>
                    <xdr:colOff>1019175</xdr:colOff>
                    <xdr:row>42</xdr:row>
                    <xdr:rowOff>333375</xdr:rowOff>
                  </to>
                </anchor>
              </controlPr>
            </control>
          </mc:Choice>
        </mc:AlternateContent>
        <mc:AlternateContent xmlns:mc="http://schemas.openxmlformats.org/markup-compatibility/2006">
          <mc:Choice Requires="x14">
            <control shapeId="6171" r:id="rId29" name="Check Box 27">
              <controlPr defaultSize="0" autoFill="0" autoLine="0" autoPict="0">
                <anchor moveWithCells="1">
                  <from>
                    <xdr:col>4</xdr:col>
                    <xdr:colOff>742950</xdr:colOff>
                    <xdr:row>43</xdr:row>
                    <xdr:rowOff>85725</xdr:rowOff>
                  </from>
                  <to>
                    <xdr:col>4</xdr:col>
                    <xdr:colOff>1019175</xdr:colOff>
                    <xdr:row>43</xdr:row>
                    <xdr:rowOff>333375</xdr:rowOff>
                  </to>
                </anchor>
              </controlPr>
            </control>
          </mc:Choice>
        </mc:AlternateContent>
        <mc:AlternateContent xmlns:mc="http://schemas.openxmlformats.org/markup-compatibility/2006">
          <mc:Choice Requires="x14">
            <control shapeId="6172" r:id="rId30" name="Check Box 28">
              <controlPr defaultSize="0" autoFill="0" autoLine="0" autoPict="0">
                <anchor moveWithCells="1">
                  <from>
                    <xdr:col>4</xdr:col>
                    <xdr:colOff>742950</xdr:colOff>
                    <xdr:row>44</xdr:row>
                    <xdr:rowOff>85725</xdr:rowOff>
                  </from>
                  <to>
                    <xdr:col>4</xdr:col>
                    <xdr:colOff>1019175</xdr:colOff>
                    <xdr:row>44</xdr:row>
                    <xdr:rowOff>333375</xdr:rowOff>
                  </to>
                </anchor>
              </controlPr>
            </control>
          </mc:Choice>
        </mc:AlternateContent>
        <mc:AlternateContent xmlns:mc="http://schemas.openxmlformats.org/markup-compatibility/2006">
          <mc:Choice Requires="x14">
            <control shapeId="6173" r:id="rId31" name="Check Box 29">
              <controlPr defaultSize="0" autoFill="0" autoLine="0" autoPict="0">
                <anchor moveWithCells="1">
                  <from>
                    <xdr:col>4</xdr:col>
                    <xdr:colOff>742950</xdr:colOff>
                    <xdr:row>45</xdr:row>
                    <xdr:rowOff>85725</xdr:rowOff>
                  </from>
                  <to>
                    <xdr:col>4</xdr:col>
                    <xdr:colOff>1019175</xdr:colOff>
                    <xdr:row>46</xdr:row>
                    <xdr:rowOff>9525</xdr:rowOff>
                  </to>
                </anchor>
              </controlPr>
            </control>
          </mc:Choice>
        </mc:AlternateContent>
        <mc:AlternateContent xmlns:mc="http://schemas.openxmlformats.org/markup-compatibility/2006">
          <mc:Choice Requires="x14">
            <control shapeId="6175" r:id="rId32" name="Check Box 31">
              <controlPr defaultSize="0" autoFill="0" autoLine="0" autoPict="0">
                <anchor moveWithCells="1">
                  <from>
                    <xdr:col>4</xdr:col>
                    <xdr:colOff>742950</xdr:colOff>
                    <xdr:row>47</xdr:row>
                    <xdr:rowOff>85725</xdr:rowOff>
                  </from>
                  <to>
                    <xdr:col>4</xdr:col>
                    <xdr:colOff>1019175</xdr:colOff>
                    <xdr:row>47</xdr:row>
                    <xdr:rowOff>333375</xdr:rowOff>
                  </to>
                </anchor>
              </controlPr>
            </control>
          </mc:Choice>
        </mc:AlternateContent>
        <mc:AlternateContent xmlns:mc="http://schemas.openxmlformats.org/markup-compatibility/2006">
          <mc:Choice Requires="x14">
            <control shapeId="6176" r:id="rId33" name="Check Box 32">
              <controlPr defaultSize="0" autoFill="0" autoLine="0" autoPict="0">
                <anchor moveWithCells="1">
                  <from>
                    <xdr:col>4</xdr:col>
                    <xdr:colOff>742950</xdr:colOff>
                    <xdr:row>48</xdr:row>
                    <xdr:rowOff>85725</xdr:rowOff>
                  </from>
                  <to>
                    <xdr:col>4</xdr:col>
                    <xdr:colOff>1019175</xdr:colOff>
                    <xdr:row>48</xdr:row>
                    <xdr:rowOff>333375</xdr:rowOff>
                  </to>
                </anchor>
              </controlPr>
            </control>
          </mc:Choice>
        </mc:AlternateContent>
        <mc:AlternateContent xmlns:mc="http://schemas.openxmlformats.org/markup-compatibility/2006">
          <mc:Choice Requires="x14">
            <control shapeId="6177" r:id="rId34" name="Check Box 33">
              <controlPr defaultSize="0" autoFill="0" autoLine="0" autoPict="0">
                <anchor moveWithCells="1">
                  <from>
                    <xdr:col>4</xdr:col>
                    <xdr:colOff>742950</xdr:colOff>
                    <xdr:row>49</xdr:row>
                    <xdr:rowOff>85725</xdr:rowOff>
                  </from>
                  <to>
                    <xdr:col>4</xdr:col>
                    <xdr:colOff>1019175</xdr:colOff>
                    <xdr:row>49</xdr:row>
                    <xdr:rowOff>333375</xdr:rowOff>
                  </to>
                </anchor>
              </controlPr>
            </control>
          </mc:Choice>
        </mc:AlternateContent>
        <mc:AlternateContent xmlns:mc="http://schemas.openxmlformats.org/markup-compatibility/2006">
          <mc:Choice Requires="x14">
            <control shapeId="6178" r:id="rId35" name="Check Box 34">
              <controlPr defaultSize="0" autoFill="0" autoLine="0" autoPict="0">
                <anchor moveWithCells="1">
                  <from>
                    <xdr:col>4</xdr:col>
                    <xdr:colOff>742950</xdr:colOff>
                    <xdr:row>50</xdr:row>
                    <xdr:rowOff>85725</xdr:rowOff>
                  </from>
                  <to>
                    <xdr:col>4</xdr:col>
                    <xdr:colOff>1019175</xdr:colOff>
                    <xdr:row>50</xdr:row>
                    <xdr:rowOff>333375</xdr:rowOff>
                  </to>
                </anchor>
              </controlPr>
            </control>
          </mc:Choice>
        </mc:AlternateContent>
        <mc:AlternateContent xmlns:mc="http://schemas.openxmlformats.org/markup-compatibility/2006">
          <mc:Choice Requires="x14">
            <control shapeId="6179" r:id="rId36" name="Check Box 35">
              <controlPr defaultSize="0" autoFill="0" autoLine="0" autoPict="0">
                <anchor moveWithCells="1">
                  <from>
                    <xdr:col>4</xdr:col>
                    <xdr:colOff>742950</xdr:colOff>
                    <xdr:row>51</xdr:row>
                    <xdr:rowOff>85725</xdr:rowOff>
                  </from>
                  <to>
                    <xdr:col>4</xdr:col>
                    <xdr:colOff>1019175</xdr:colOff>
                    <xdr:row>51</xdr:row>
                    <xdr:rowOff>333375</xdr:rowOff>
                  </to>
                </anchor>
              </controlPr>
            </control>
          </mc:Choice>
        </mc:AlternateContent>
        <mc:AlternateContent xmlns:mc="http://schemas.openxmlformats.org/markup-compatibility/2006">
          <mc:Choice Requires="x14">
            <control shapeId="6180" r:id="rId37" name="Check Box 36">
              <controlPr defaultSize="0" autoFill="0" autoLine="0" autoPict="0">
                <anchor moveWithCells="1">
                  <from>
                    <xdr:col>4</xdr:col>
                    <xdr:colOff>742950</xdr:colOff>
                    <xdr:row>52</xdr:row>
                    <xdr:rowOff>85725</xdr:rowOff>
                  </from>
                  <to>
                    <xdr:col>4</xdr:col>
                    <xdr:colOff>1019175</xdr:colOff>
                    <xdr:row>52</xdr:row>
                    <xdr:rowOff>333375</xdr:rowOff>
                  </to>
                </anchor>
              </controlPr>
            </control>
          </mc:Choice>
        </mc:AlternateContent>
        <mc:AlternateContent xmlns:mc="http://schemas.openxmlformats.org/markup-compatibility/2006">
          <mc:Choice Requires="x14">
            <control shapeId="6181" r:id="rId38" name="Check Box 37">
              <controlPr defaultSize="0" autoFill="0" autoLine="0" autoPict="0">
                <anchor moveWithCells="1">
                  <from>
                    <xdr:col>4</xdr:col>
                    <xdr:colOff>742950</xdr:colOff>
                    <xdr:row>53</xdr:row>
                    <xdr:rowOff>85725</xdr:rowOff>
                  </from>
                  <to>
                    <xdr:col>4</xdr:col>
                    <xdr:colOff>1019175</xdr:colOff>
                    <xdr:row>53</xdr:row>
                    <xdr:rowOff>333375</xdr:rowOff>
                  </to>
                </anchor>
              </controlPr>
            </control>
          </mc:Choice>
        </mc:AlternateContent>
        <mc:AlternateContent xmlns:mc="http://schemas.openxmlformats.org/markup-compatibility/2006">
          <mc:Choice Requires="x14">
            <control shapeId="6182" r:id="rId39" name="Check Box 38">
              <controlPr defaultSize="0" autoFill="0" autoLine="0" autoPict="0">
                <anchor moveWithCells="1">
                  <from>
                    <xdr:col>4</xdr:col>
                    <xdr:colOff>742950</xdr:colOff>
                    <xdr:row>54</xdr:row>
                    <xdr:rowOff>85725</xdr:rowOff>
                  </from>
                  <to>
                    <xdr:col>4</xdr:col>
                    <xdr:colOff>1019175</xdr:colOff>
                    <xdr:row>54</xdr:row>
                    <xdr:rowOff>333375</xdr:rowOff>
                  </to>
                </anchor>
              </controlPr>
            </control>
          </mc:Choice>
        </mc:AlternateContent>
        <mc:AlternateContent xmlns:mc="http://schemas.openxmlformats.org/markup-compatibility/2006">
          <mc:Choice Requires="x14">
            <control shapeId="6183" r:id="rId40" name="Check Box 39">
              <controlPr defaultSize="0" autoFill="0" autoLine="0" autoPict="0">
                <anchor moveWithCells="1">
                  <from>
                    <xdr:col>4</xdr:col>
                    <xdr:colOff>762000</xdr:colOff>
                    <xdr:row>57</xdr:row>
                    <xdr:rowOff>247650</xdr:rowOff>
                  </from>
                  <to>
                    <xdr:col>4</xdr:col>
                    <xdr:colOff>1038225</xdr:colOff>
                    <xdr:row>57</xdr:row>
                    <xdr:rowOff>485775</xdr:rowOff>
                  </to>
                </anchor>
              </controlPr>
            </control>
          </mc:Choice>
        </mc:AlternateContent>
        <mc:AlternateContent xmlns:mc="http://schemas.openxmlformats.org/markup-compatibility/2006">
          <mc:Choice Requires="x14">
            <control shapeId="6184" r:id="rId41" name="Check Box 40">
              <controlPr defaultSize="0" autoFill="0" autoLine="0" autoPict="0">
                <anchor moveWithCells="1">
                  <from>
                    <xdr:col>4</xdr:col>
                    <xdr:colOff>771525</xdr:colOff>
                    <xdr:row>58</xdr:row>
                    <xdr:rowOff>123825</xdr:rowOff>
                  </from>
                  <to>
                    <xdr:col>4</xdr:col>
                    <xdr:colOff>1057275</xdr:colOff>
                    <xdr:row>58</xdr:row>
                    <xdr:rowOff>371475</xdr:rowOff>
                  </to>
                </anchor>
              </controlPr>
            </control>
          </mc:Choice>
        </mc:AlternateContent>
        <mc:AlternateContent xmlns:mc="http://schemas.openxmlformats.org/markup-compatibility/2006">
          <mc:Choice Requires="x14">
            <control shapeId="6185" r:id="rId42" name="Check Box 41">
              <controlPr defaultSize="0" autoFill="0" autoLine="0" autoPict="0">
                <anchor moveWithCells="1">
                  <from>
                    <xdr:col>4</xdr:col>
                    <xdr:colOff>771525</xdr:colOff>
                    <xdr:row>62</xdr:row>
                    <xdr:rowOff>390525</xdr:rowOff>
                  </from>
                  <to>
                    <xdr:col>4</xdr:col>
                    <xdr:colOff>1057275</xdr:colOff>
                    <xdr:row>62</xdr:row>
                    <xdr:rowOff>638175</xdr:rowOff>
                  </to>
                </anchor>
              </controlPr>
            </control>
          </mc:Choice>
        </mc:AlternateContent>
        <mc:AlternateContent xmlns:mc="http://schemas.openxmlformats.org/markup-compatibility/2006">
          <mc:Choice Requires="x14">
            <control shapeId="6186" r:id="rId43" name="Check Box 42">
              <controlPr defaultSize="0" autoFill="0" autoLine="0" autoPict="0">
                <anchor moveWithCells="1">
                  <from>
                    <xdr:col>4</xdr:col>
                    <xdr:colOff>752475</xdr:colOff>
                    <xdr:row>63</xdr:row>
                    <xdr:rowOff>247650</xdr:rowOff>
                  </from>
                  <to>
                    <xdr:col>4</xdr:col>
                    <xdr:colOff>1028700</xdr:colOff>
                    <xdr:row>63</xdr:row>
                    <xdr:rowOff>485775</xdr:rowOff>
                  </to>
                </anchor>
              </controlPr>
            </control>
          </mc:Choice>
        </mc:AlternateContent>
        <mc:AlternateContent xmlns:mc="http://schemas.openxmlformats.org/markup-compatibility/2006">
          <mc:Choice Requires="x14">
            <control shapeId="6187" r:id="rId44" name="Check Box 43">
              <controlPr defaultSize="0" autoFill="0" autoLine="0" autoPict="0">
                <anchor moveWithCells="1">
                  <from>
                    <xdr:col>4</xdr:col>
                    <xdr:colOff>752475</xdr:colOff>
                    <xdr:row>64</xdr:row>
                    <xdr:rowOff>180975</xdr:rowOff>
                  </from>
                  <to>
                    <xdr:col>4</xdr:col>
                    <xdr:colOff>1028700</xdr:colOff>
                    <xdr:row>64</xdr:row>
                    <xdr:rowOff>428625</xdr:rowOff>
                  </to>
                </anchor>
              </controlPr>
            </control>
          </mc:Choice>
        </mc:AlternateContent>
        <mc:AlternateContent xmlns:mc="http://schemas.openxmlformats.org/markup-compatibility/2006">
          <mc:Choice Requires="x14">
            <control shapeId="6188" r:id="rId45" name="Check Box 44">
              <controlPr defaultSize="0" autoFill="0" autoLine="0" autoPict="0">
                <anchor moveWithCells="1">
                  <from>
                    <xdr:col>4</xdr:col>
                    <xdr:colOff>752475</xdr:colOff>
                    <xdr:row>66</xdr:row>
                    <xdr:rowOff>180975</xdr:rowOff>
                  </from>
                  <to>
                    <xdr:col>4</xdr:col>
                    <xdr:colOff>1038225</xdr:colOff>
                    <xdr:row>67</xdr:row>
                    <xdr:rowOff>228600</xdr:rowOff>
                  </to>
                </anchor>
              </controlPr>
            </control>
          </mc:Choice>
        </mc:AlternateContent>
        <mc:AlternateContent xmlns:mc="http://schemas.openxmlformats.org/markup-compatibility/2006">
          <mc:Choice Requires="x14">
            <control shapeId="6189" r:id="rId46" name="Check Box 45">
              <controlPr defaultSize="0" autoFill="0" autoLine="0" autoPict="0">
                <anchor moveWithCells="1">
                  <from>
                    <xdr:col>4</xdr:col>
                    <xdr:colOff>752475</xdr:colOff>
                    <xdr:row>69</xdr:row>
                    <xdr:rowOff>76200</xdr:rowOff>
                  </from>
                  <to>
                    <xdr:col>4</xdr:col>
                    <xdr:colOff>1038225</xdr:colOff>
                    <xdr:row>69</xdr:row>
                    <xdr:rowOff>314325</xdr:rowOff>
                  </to>
                </anchor>
              </controlPr>
            </control>
          </mc:Choice>
        </mc:AlternateContent>
        <mc:AlternateContent xmlns:mc="http://schemas.openxmlformats.org/markup-compatibility/2006">
          <mc:Choice Requires="x14">
            <control shapeId="6190" r:id="rId47" name="Check Box 46">
              <controlPr defaultSize="0" autoFill="0" autoLine="0" autoPict="0">
                <anchor moveWithCells="1">
                  <from>
                    <xdr:col>4</xdr:col>
                    <xdr:colOff>752475</xdr:colOff>
                    <xdr:row>69</xdr:row>
                    <xdr:rowOff>352425</xdr:rowOff>
                  </from>
                  <to>
                    <xdr:col>4</xdr:col>
                    <xdr:colOff>1038225</xdr:colOff>
                    <xdr:row>71</xdr:row>
                    <xdr:rowOff>28575</xdr:rowOff>
                  </to>
                </anchor>
              </controlPr>
            </control>
          </mc:Choice>
        </mc:AlternateContent>
        <mc:AlternateContent xmlns:mc="http://schemas.openxmlformats.org/markup-compatibility/2006">
          <mc:Choice Requires="x14">
            <control shapeId="6191" r:id="rId48" name="Check Box 47">
              <controlPr defaultSize="0" autoFill="0" autoLine="0" autoPict="0">
                <anchor moveWithCells="1">
                  <from>
                    <xdr:col>4</xdr:col>
                    <xdr:colOff>752475</xdr:colOff>
                    <xdr:row>72</xdr:row>
                    <xdr:rowOff>66675</xdr:rowOff>
                  </from>
                  <to>
                    <xdr:col>4</xdr:col>
                    <xdr:colOff>1038225</xdr:colOff>
                    <xdr:row>72</xdr:row>
                    <xdr:rowOff>314325</xdr:rowOff>
                  </to>
                </anchor>
              </controlPr>
            </control>
          </mc:Choice>
        </mc:AlternateContent>
        <mc:AlternateContent xmlns:mc="http://schemas.openxmlformats.org/markup-compatibility/2006">
          <mc:Choice Requires="x14">
            <control shapeId="6192" r:id="rId49" name="Check Box 48">
              <controlPr defaultSize="0" autoFill="0" autoLine="0" autoPict="0">
                <anchor moveWithCells="1">
                  <from>
                    <xdr:col>4</xdr:col>
                    <xdr:colOff>752475</xdr:colOff>
                    <xdr:row>73</xdr:row>
                    <xdr:rowOff>180975</xdr:rowOff>
                  </from>
                  <to>
                    <xdr:col>4</xdr:col>
                    <xdr:colOff>1038225</xdr:colOff>
                    <xdr:row>75</xdr:row>
                    <xdr:rowOff>28575</xdr:rowOff>
                  </to>
                </anchor>
              </controlPr>
            </control>
          </mc:Choice>
        </mc:AlternateContent>
        <mc:AlternateContent xmlns:mc="http://schemas.openxmlformats.org/markup-compatibility/2006">
          <mc:Choice Requires="x14">
            <control shapeId="6193" r:id="rId50" name="Check Box 49">
              <controlPr defaultSize="0" autoFill="0" autoLine="0" autoPict="0">
                <anchor moveWithCells="1">
                  <from>
                    <xdr:col>4</xdr:col>
                    <xdr:colOff>752475</xdr:colOff>
                    <xdr:row>74</xdr:row>
                    <xdr:rowOff>180975</xdr:rowOff>
                  </from>
                  <to>
                    <xdr:col>4</xdr:col>
                    <xdr:colOff>1038225</xdr:colOff>
                    <xdr:row>75</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36FDD-255A-4D2C-9C1B-191DCD0859B7}">
  <sheetPr>
    <pageSetUpPr fitToPage="1"/>
  </sheetPr>
  <dimension ref="A1:F166"/>
  <sheetViews>
    <sheetView view="pageBreakPreview" topLeftCell="D1" zoomScale="124" zoomScaleNormal="80" zoomScaleSheetLayoutView="124" zoomScalePageLayoutView="60" workbookViewId="0">
      <selection activeCell="C84" sqref="C84"/>
    </sheetView>
  </sheetViews>
  <sheetFormatPr baseColWidth="10" defaultColWidth="10.5" defaultRowHeight="15" x14ac:dyDescent="0.25"/>
  <cols>
    <col min="1" max="1" width="8" style="51" customWidth="1"/>
    <col min="2" max="2" width="37.375" style="50" customWidth="1"/>
    <col min="3" max="3" width="72.875" style="50" customWidth="1"/>
    <col min="4" max="4" width="132.5" style="52" customWidth="1"/>
    <col min="5" max="16384" width="10.5" style="44"/>
  </cols>
  <sheetData>
    <row r="1" spans="1:6" ht="90" customHeight="1" x14ac:dyDescent="0.25">
      <c r="A1" s="108"/>
      <c r="B1" s="108"/>
      <c r="C1" s="108"/>
      <c r="D1" s="108"/>
    </row>
    <row r="2" spans="1:6" ht="51.75" customHeight="1" x14ac:dyDescent="0.25">
      <c r="A2" s="45"/>
      <c r="B2" s="53" t="s">
        <v>2</v>
      </c>
      <c r="C2" s="53" t="s">
        <v>3</v>
      </c>
      <c r="D2" s="54" t="s">
        <v>4</v>
      </c>
      <c r="E2" s="54" t="s">
        <v>503</v>
      </c>
      <c r="F2" s="59"/>
    </row>
    <row r="3" spans="1:6" x14ac:dyDescent="0.25">
      <c r="A3" s="46"/>
      <c r="B3" s="55" t="s">
        <v>5</v>
      </c>
      <c r="C3" s="61"/>
      <c r="D3" s="56"/>
      <c r="E3" s="56"/>
      <c r="F3" s="59"/>
    </row>
    <row r="4" spans="1:6" x14ac:dyDescent="0.25">
      <c r="A4" s="47"/>
      <c r="B4" s="62" t="s">
        <v>6</v>
      </c>
      <c r="C4" s="63"/>
      <c r="D4" s="64"/>
      <c r="E4" s="64"/>
      <c r="F4" s="59"/>
    </row>
    <row r="5" spans="1:6" x14ac:dyDescent="0.25">
      <c r="A5" s="48"/>
      <c r="B5" s="65" t="s">
        <v>7</v>
      </c>
      <c r="C5" s="66"/>
      <c r="D5" s="67"/>
      <c r="E5" s="67"/>
      <c r="F5" s="59"/>
    </row>
    <row r="6" spans="1:6" ht="200.25" customHeight="1" x14ac:dyDescent="0.25">
      <c r="A6" s="48"/>
      <c r="B6" s="57" t="s">
        <v>8</v>
      </c>
      <c r="C6" s="68" t="s">
        <v>9</v>
      </c>
      <c r="D6" s="58" t="s">
        <v>442</v>
      </c>
      <c r="E6" s="59"/>
      <c r="F6" s="59" t="b">
        <v>1</v>
      </c>
    </row>
    <row r="7" spans="1:6" ht="81" customHeight="1" x14ac:dyDescent="0.25">
      <c r="A7" s="48"/>
      <c r="B7" s="57" t="s">
        <v>11</v>
      </c>
      <c r="C7" s="57" t="s">
        <v>12</v>
      </c>
      <c r="D7" s="58" t="s">
        <v>13</v>
      </c>
      <c r="E7" s="59"/>
      <c r="F7" s="59" t="b">
        <v>1</v>
      </c>
    </row>
    <row r="8" spans="1:6" ht="138" customHeight="1" x14ac:dyDescent="0.25">
      <c r="A8" s="48"/>
      <c r="B8" s="57" t="s">
        <v>14</v>
      </c>
      <c r="C8" s="57" t="s">
        <v>15</v>
      </c>
      <c r="D8" s="58" t="s">
        <v>443</v>
      </c>
      <c r="E8" s="59"/>
      <c r="F8" s="59" t="b">
        <v>0</v>
      </c>
    </row>
    <row r="9" spans="1:6" ht="47.25" x14ac:dyDescent="0.25">
      <c r="A9" s="48"/>
      <c r="B9" s="57" t="s">
        <v>17</v>
      </c>
      <c r="C9" s="57" t="s">
        <v>18</v>
      </c>
      <c r="D9" s="58" t="s">
        <v>19</v>
      </c>
      <c r="E9" s="59"/>
      <c r="F9" s="59" t="b">
        <v>0</v>
      </c>
    </row>
    <row r="10" spans="1:6" x14ac:dyDescent="0.25">
      <c r="A10" s="48"/>
      <c r="B10" s="65" t="s">
        <v>20</v>
      </c>
      <c r="C10" s="66"/>
      <c r="D10" s="67"/>
      <c r="E10" s="59"/>
      <c r="F10" s="59"/>
    </row>
    <row r="11" spans="1:6" ht="77.25" customHeight="1" x14ac:dyDescent="0.25">
      <c r="A11" s="48"/>
      <c r="B11" s="57" t="s">
        <v>21</v>
      </c>
      <c r="C11" s="57" t="s">
        <v>22</v>
      </c>
      <c r="D11" s="58" t="s">
        <v>444</v>
      </c>
      <c r="E11" s="59"/>
      <c r="F11" s="59" t="b">
        <v>1</v>
      </c>
    </row>
    <row r="12" spans="1:6" ht="63" customHeight="1" x14ac:dyDescent="0.25">
      <c r="A12" s="48"/>
      <c r="B12" s="57" t="s">
        <v>24</v>
      </c>
      <c r="C12" s="57" t="s">
        <v>25</v>
      </c>
      <c r="D12" s="58" t="s">
        <v>445</v>
      </c>
      <c r="E12" s="59"/>
      <c r="F12" s="59" t="b">
        <v>1</v>
      </c>
    </row>
    <row r="13" spans="1:6" x14ac:dyDescent="0.25">
      <c r="A13" s="47"/>
      <c r="B13" s="62" t="s">
        <v>27</v>
      </c>
      <c r="C13" s="63"/>
      <c r="D13" s="64"/>
      <c r="E13" s="59"/>
      <c r="F13" s="59"/>
    </row>
    <row r="14" spans="1:6" x14ac:dyDescent="0.25">
      <c r="A14" s="48"/>
      <c r="B14" s="65" t="s">
        <v>28</v>
      </c>
      <c r="C14" s="65"/>
      <c r="D14" s="65"/>
      <c r="E14" s="59"/>
      <c r="F14" s="59"/>
    </row>
    <row r="15" spans="1:6" ht="269.25" customHeight="1" x14ac:dyDescent="0.25">
      <c r="A15" s="48"/>
      <c r="B15" s="57" t="s">
        <v>29</v>
      </c>
      <c r="C15" s="57" t="s">
        <v>392</v>
      </c>
      <c r="D15" s="58" t="s">
        <v>446</v>
      </c>
      <c r="E15" s="59"/>
      <c r="F15" s="59" t="b">
        <v>1</v>
      </c>
    </row>
    <row r="16" spans="1:6" x14ac:dyDescent="0.25">
      <c r="A16" s="48"/>
      <c r="B16" s="65" t="s">
        <v>31</v>
      </c>
      <c r="C16" s="65"/>
      <c r="D16" s="65"/>
      <c r="E16" s="59"/>
      <c r="F16" s="59"/>
    </row>
    <row r="17" spans="1:6" ht="46.5" x14ac:dyDescent="0.25">
      <c r="A17" s="48"/>
      <c r="B17" s="57" t="s">
        <v>32</v>
      </c>
      <c r="C17" s="57" t="s">
        <v>33</v>
      </c>
      <c r="D17" s="58" t="s">
        <v>34</v>
      </c>
      <c r="E17" s="59"/>
      <c r="F17" s="59" t="b">
        <v>1</v>
      </c>
    </row>
    <row r="18" spans="1:6" x14ac:dyDescent="0.25">
      <c r="A18" s="48"/>
      <c r="B18" s="65" t="s">
        <v>35</v>
      </c>
      <c r="C18" s="65"/>
      <c r="D18" s="65"/>
      <c r="E18" s="59"/>
      <c r="F18" s="59"/>
    </row>
    <row r="19" spans="1:6" ht="60" x14ac:dyDescent="0.25">
      <c r="A19" s="48"/>
      <c r="B19" s="57" t="s">
        <v>36</v>
      </c>
      <c r="C19" s="57" t="s">
        <v>393</v>
      </c>
      <c r="D19" s="69" t="s">
        <v>37</v>
      </c>
      <c r="E19" s="59"/>
      <c r="F19" s="59" t="b">
        <v>1</v>
      </c>
    </row>
    <row r="20" spans="1:6" ht="34.5" customHeight="1" x14ac:dyDescent="0.25">
      <c r="A20" s="48"/>
      <c r="B20" s="57" t="s">
        <v>38</v>
      </c>
      <c r="C20" s="57" t="s">
        <v>394</v>
      </c>
      <c r="D20" s="69" t="s">
        <v>447</v>
      </c>
      <c r="E20" s="59"/>
      <c r="F20" s="59" t="b">
        <v>1</v>
      </c>
    </row>
    <row r="21" spans="1:6" ht="66.75" customHeight="1" x14ac:dyDescent="0.25">
      <c r="A21" s="48"/>
      <c r="B21" s="57" t="s">
        <v>41</v>
      </c>
      <c r="C21" s="57" t="s">
        <v>395</v>
      </c>
      <c r="D21" s="69" t="s">
        <v>43</v>
      </c>
      <c r="E21" s="59"/>
      <c r="F21" s="59" t="b">
        <v>1</v>
      </c>
    </row>
    <row r="22" spans="1:6" x14ac:dyDescent="0.25">
      <c r="A22" s="48"/>
      <c r="B22" s="65" t="s">
        <v>44</v>
      </c>
      <c r="C22" s="65"/>
      <c r="D22" s="65"/>
      <c r="E22" s="59"/>
      <c r="F22" s="59"/>
    </row>
    <row r="23" spans="1:6" ht="116.1" customHeight="1" x14ac:dyDescent="0.25">
      <c r="A23" s="48"/>
      <c r="B23" s="57" t="s">
        <v>44</v>
      </c>
      <c r="C23" s="57" t="s">
        <v>45</v>
      </c>
      <c r="D23" s="69" t="s">
        <v>448</v>
      </c>
      <c r="E23" s="59"/>
      <c r="F23" s="59" t="b">
        <v>1</v>
      </c>
    </row>
    <row r="24" spans="1:6" x14ac:dyDescent="0.25">
      <c r="A24" s="46"/>
      <c r="B24" s="55" t="s">
        <v>367</v>
      </c>
      <c r="C24" s="61"/>
      <c r="D24" s="56"/>
      <c r="E24" s="59"/>
      <c r="F24" s="59"/>
    </row>
    <row r="25" spans="1:6" s="50" customFormat="1" x14ac:dyDescent="0.25">
      <c r="A25" s="49"/>
      <c r="B25" s="62" t="s">
        <v>48</v>
      </c>
      <c r="C25" s="63"/>
      <c r="D25" s="70"/>
      <c r="E25" s="71"/>
      <c r="F25" s="71"/>
    </row>
    <row r="26" spans="1:6" x14ac:dyDescent="0.25">
      <c r="A26" s="48"/>
      <c r="B26" s="65" t="s">
        <v>49</v>
      </c>
      <c r="C26" s="65"/>
      <c r="D26" s="65"/>
      <c r="E26" s="59"/>
      <c r="F26" s="59"/>
    </row>
    <row r="27" spans="1:6" ht="42.6" customHeight="1" x14ac:dyDescent="0.25">
      <c r="A27" s="48"/>
      <c r="B27" s="57" t="s">
        <v>50</v>
      </c>
      <c r="C27" s="57" t="s">
        <v>396</v>
      </c>
      <c r="D27" s="58" t="s">
        <v>449</v>
      </c>
      <c r="E27" s="59"/>
      <c r="F27" s="59" t="b">
        <v>1</v>
      </c>
    </row>
    <row r="28" spans="1:6" ht="51.6" customHeight="1" x14ac:dyDescent="0.25">
      <c r="A28" s="48"/>
      <c r="B28" s="57" t="s">
        <v>52</v>
      </c>
      <c r="C28" s="57" t="s">
        <v>397</v>
      </c>
      <c r="D28" s="58" t="s">
        <v>53</v>
      </c>
      <c r="E28" s="59"/>
      <c r="F28" s="59" t="b">
        <v>1</v>
      </c>
    </row>
    <row r="29" spans="1:6" ht="47.25" x14ac:dyDescent="0.25">
      <c r="A29" s="48"/>
      <c r="B29" s="57" t="s">
        <v>368</v>
      </c>
      <c r="C29" s="57" t="s">
        <v>398</v>
      </c>
      <c r="D29" s="58" t="s">
        <v>450</v>
      </c>
      <c r="E29" s="59"/>
      <c r="F29" s="59" t="b">
        <v>1</v>
      </c>
    </row>
    <row r="30" spans="1:6" ht="58.5" customHeight="1" x14ac:dyDescent="0.25">
      <c r="A30" s="48"/>
      <c r="B30" s="57" t="s">
        <v>369</v>
      </c>
      <c r="C30" s="57" t="s">
        <v>399</v>
      </c>
      <c r="D30" s="58" t="s">
        <v>451</v>
      </c>
      <c r="E30" s="59"/>
      <c r="F30" s="59" t="b">
        <v>1</v>
      </c>
    </row>
    <row r="31" spans="1:6" ht="69" customHeight="1" x14ac:dyDescent="0.25">
      <c r="A31" s="48"/>
      <c r="B31" s="57" t="s">
        <v>370</v>
      </c>
      <c r="C31" s="57" t="s">
        <v>400</v>
      </c>
      <c r="D31" s="58" t="s">
        <v>452</v>
      </c>
      <c r="E31" s="59"/>
      <c r="F31" s="59" t="b">
        <v>1</v>
      </c>
    </row>
    <row r="32" spans="1:6" ht="45.75" customHeight="1" x14ac:dyDescent="0.25">
      <c r="A32" s="48"/>
      <c r="B32" s="57" t="s">
        <v>371</v>
      </c>
      <c r="C32" s="57" t="s">
        <v>401</v>
      </c>
      <c r="D32" s="58" t="s">
        <v>453</v>
      </c>
      <c r="E32" s="59"/>
      <c r="F32" s="59" t="b">
        <v>1</v>
      </c>
    </row>
    <row r="33" spans="1:6" ht="62.25" customHeight="1" x14ac:dyDescent="0.25">
      <c r="A33" s="48"/>
      <c r="B33" s="57" t="s">
        <v>372</v>
      </c>
      <c r="C33" s="57" t="s">
        <v>402</v>
      </c>
      <c r="D33" s="58" t="s">
        <v>454</v>
      </c>
      <c r="E33" s="59"/>
      <c r="F33" s="59" t="b">
        <v>1</v>
      </c>
    </row>
    <row r="34" spans="1:6" ht="47.25" x14ac:dyDescent="0.25">
      <c r="A34" s="48"/>
      <c r="B34" s="57" t="s">
        <v>373</v>
      </c>
      <c r="C34" s="57" t="s">
        <v>403</v>
      </c>
      <c r="D34" s="58" t="s">
        <v>455</v>
      </c>
      <c r="E34" s="59"/>
      <c r="F34" s="59" t="b">
        <v>1</v>
      </c>
    </row>
    <row r="35" spans="1:6" ht="136.5" customHeight="1" x14ac:dyDescent="0.25">
      <c r="A35" s="48"/>
      <c r="B35" s="57" t="s">
        <v>374</v>
      </c>
      <c r="C35" s="57" t="s">
        <v>404</v>
      </c>
      <c r="D35" s="58" t="s">
        <v>456</v>
      </c>
      <c r="E35" s="59"/>
      <c r="F35" s="59" t="b">
        <v>1</v>
      </c>
    </row>
    <row r="36" spans="1:6" x14ac:dyDescent="0.25">
      <c r="A36" s="48"/>
      <c r="B36" s="65" t="s">
        <v>375</v>
      </c>
      <c r="C36" s="65"/>
      <c r="D36" s="65"/>
      <c r="E36" s="59"/>
      <c r="F36" s="59"/>
    </row>
    <row r="37" spans="1:6" ht="53.1" customHeight="1" x14ac:dyDescent="0.25">
      <c r="A37" s="48"/>
      <c r="B37" s="57" t="s">
        <v>375</v>
      </c>
      <c r="C37" s="57" t="s">
        <v>405</v>
      </c>
      <c r="D37" s="58" t="s">
        <v>457</v>
      </c>
      <c r="E37" s="59"/>
      <c r="F37" s="59" t="b">
        <v>1</v>
      </c>
    </row>
    <row r="38" spans="1:6" s="50" customFormat="1" x14ac:dyDescent="0.25">
      <c r="A38" s="49"/>
      <c r="B38" s="62" t="s">
        <v>0</v>
      </c>
      <c r="C38" s="63"/>
      <c r="D38" s="70"/>
      <c r="E38" s="71"/>
      <c r="F38" s="71"/>
    </row>
    <row r="39" spans="1:6" s="50" customFormat="1" x14ac:dyDescent="0.25">
      <c r="A39" s="48"/>
      <c r="B39" s="65" t="s">
        <v>376</v>
      </c>
      <c r="C39" s="65"/>
      <c r="D39" s="65"/>
      <c r="E39" s="71"/>
      <c r="F39" s="71"/>
    </row>
    <row r="40" spans="1:6" ht="123.95" customHeight="1" x14ac:dyDescent="0.25">
      <c r="A40" s="48"/>
      <c r="B40" s="57" t="s">
        <v>377</v>
      </c>
      <c r="C40" s="57" t="s">
        <v>406</v>
      </c>
      <c r="D40" s="58" t="s">
        <v>458</v>
      </c>
      <c r="E40" s="59"/>
      <c r="F40" s="59" t="b">
        <v>1</v>
      </c>
    </row>
    <row r="41" spans="1:6" ht="90" x14ac:dyDescent="0.25">
      <c r="A41" s="48"/>
      <c r="B41" s="57" t="s">
        <v>82</v>
      </c>
      <c r="C41" s="57" t="s">
        <v>407</v>
      </c>
      <c r="D41" s="58" t="s">
        <v>459</v>
      </c>
      <c r="E41" s="59"/>
      <c r="F41" s="59" t="b">
        <v>1</v>
      </c>
    </row>
    <row r="42" spans="1:6" s="50" customFormat="1" x14ac:dyDescent="0.25">
      <c r="A42" s="48"/>
      <c r="B42" s="65" t="s">
        <v>378</v>
      </c>
      <c r="C42" s="65"/>
      <c r="D42" s="65"/>
      <c r="E42" s="71"/>
      <c r="F42" s="71"/>
    </row>
    <row r="43" spans="1:6" ht="120" x14ac:dyDescent="0.25">
      <c r="A43" s="48"/>
      <c r="B43" s="57" t="s">
        <v>379</v>
      </c>
      <c r="C43" s="57" t="s">
        <v>408</v>
      </c>
      <c r="D43" s="58" t="s">
        <v>460</v>
      </c>
      <c r="E43" s="59"/>
      <c r="F43" s="59" t="b">
        <v>1</v>
      </c>
    </row>
    <row r="44" spans="1:6" s="50" customFormat="1" x14ac:dyDescent="0.25">
      <c r="A44" s="49"/>
      <c r="B44" s="62" t="s">
        <v>380</v>
      </c>
      <c r="C44" s="63"/>
      <c r="D44" s="70"/>
      <c r="E44" s="71"/>
      <c r="F44" s="71"/>
    </row>
    <row r="45" spans="1:6" x14ac:dyDescent="0.25">
      <c r="A45" s="48"/>
      <c r="B45" s="65" t="s">
        <v>90</v>
      </c>
      <c r="C45" s="66"/>
      <c r="D45" s="72"/>
      <c r="E45" s="59"/>
      <c r="F45" s="59"/>
    </row>
    <row r="46" spans="1:6" ht="66" customHeight="1" x14ac:dyDescent="0.25">
      <c r="A46" s="48"/>
      <c r="B46" s="57" t="s">
        <v>90</v>
      </c>
      <c r="C46" s="57" t="s">
        <v>409</v>
      </c>
      <c r="D46" s="58" t="s">
        <v>461</v>
      </c>
      <c r="E46" s="59"/>
      <c r="F46" s="59" t="b">
        <v>1</v>
      </c>
    </row>
    <row r="47" spans="1:6" ht="46.5" customHeight="1" x14ac:dyDescent="0.25">
      <c r="A47" s="48"/>
      <c r="B47" s="57" t="s">
        <v>381</v>
      </c>
      <c r="C47" s="57" t="s">
        <v>410</v>
      </c>
      <c r="D47" s="57" t="s">
        <v>462</v>
      </c>
      <c r="E47" s="59"/>
      <c r="F47" s="59" t="b">
        <v>1</v>
      </c>
    </row>
    <row r="48" spans="1:6" x14ac:dyDescent="0.25">
      <c r="A48" s="48"/>
      <c r="B48" s="65" t="s">
        <v>96</v>
      </c>
      <c r="C48" s="66"/>
      <c r="D48" s="72"/>
      <c r="E48" s="59"/>
      <c r="F48" s="59"/>
    </row>
    <row r="49" spans="1:6" ht="42" customHeight="1" x14ac:dyDescent="0.25">
      <c r="A49" s="48"/>
      <c r="B49" s="57" t="s">
        <v>97</v>
      </c>
      <c r="C49" s="57" t="s">
        <v>411</v>
      </c>
      <c r="D49" s="57" t="s">
        <v>463</v>
      </c>
      <c r="E49" s="59"/>
      <c r="F49" s="59" t="b">
        <v>1</v>
      </c>
    </row>
    <row r="50" spans="1:6" ht="78.75" x14ac:dyDescent="0.25">
      <c r="A50" s="48"/>
      <c r="B50" s="57" t="s">
        <v>100</v>
      </c>
      <c r="C50" s="57" t="s">
        <v>412</v>
      </c>
      <c r="D50" s="57" t="s">
        <v>464</v>
      </c>
      <c r="E50" s="59"/>
      <c r="F50" s="59" t="b">
        <v>1</v>
      </c>
    </row>
    <row r="51" spans="1:6" ht="43.5" customHeight="1" x14ac:dyDescent="0.25">
      <c r="A51" s="48"/>
      <c r="B51" s="57" t="s">
        <v>103</v>
      </c>
      <c r="C51" s="57" t="s">
        <v>413</v>
      </c>
      <c r="D51" s="57" t="s">
        <v>465</v>
      </c>
      <c r="E51" s="59"/>
      <c r="F51" s="59" t="b">
        <v>1</v>
      </c>
    </row>
    <row r="52" spans="1:6" ht="63" x14ac:dyDescent="0.25">
      <c r="A52" s="48"/>
      <c r="B52" s="57" t="s">
        <v>106</v>
      </c>
      <c r="C52" s="57" t="s">
        <v>414</v>
      </c>
      <c r="D52" s="58" t="s">
        <v>466</v>
      </c>
      <c r="E52" s="59"/>
      <c r="F52" s="59" t="b">
        <v>1</v>
      </c>
    </row>
    <row r="53" spans="1:6" x14ac:dyDescent="0.25">
      <c r="A53" s="46"/>
      <c r="B53" s="73" t="s">
        <v>382</v>
      </c>
      <c r="C53" s="61"/>
      <c r="D53" s="56"/>
      <c r="E53" s="59"/>
      <c r="F53" s="59"/>
    </row>
    <row r="54" spans="1:6" s="50" customFormat="1" x14ac:dyDescent="0.25">
      <c r="A54" s="49"/>
      <c r="B54" s="62" t="s">
        <v>383</v>
      </c>
      <c r="C54" s="63"/>
      <c r="D54" s="70"/>
      <c r="E54" s="71"/>
      <c r="F54" s="71"/>
    </row>
    <row r="55" spans="1:6" x14ac:dyDescent="0.25">
      <c r="A55" s="48"/>
      <c r="B55" s="65" t="s">
        <v>111</v>
      </c>
      <c r="C55" s="66"/>
      <c r="D55" s="72"/>
      <c r="E55" s="59"/>
      <c r="F55" s="59"/>
    </row>
    <row r="56" spans="1:6" ht="51" customHeight="1" x14ac:dyDescent="0.25">
      <c r="A56" s="48"/>
      <c r="B56" s="57" t="s">
        <v>112</v>
      </c>
      <c r="C56" s="57" t="s">
        <v>415</v>
      </c>
      <c r="D56" s="58" t="s">
        <v>467</v>
      </c>
      <c r="E56" s="59"/>
      <c r="F56" s="59" t="b">
        <v>1</v>
      </c>
    </row>
    <row r="57" spans="1:6" ht="93.75" customHeight="1" x14ac:dyDescent="0.25">
      <c r="A57" s="48"/>
      <c r="B57" s="57" t="s">
        <v>115</v>
      </c>
      <c r="C57" s="57" t="s">
        <v>416</v>
      </c>
      <c r="D57" s="57" t="s">
        <v>468</v>
      </c>
      <c r="E57" s="59"/>
      <c r="F57" s="59" t="b">
        <v>1</v>
      </c>
    </row>
    <row r="58" spans="1:6" ht="120" x14ac:dyDescent="0.25">
      <c r="A58" s="48"/>
      <c r="B58" s="57" t="s">
        <v>118</v>
      </c>
      <c r="C58" s="57" t="s">
        <v>417</v>
      </c>
      <c r="D58" s="57" t="s">
        <v>469</v>
      </c>
      <c r="E58" s="59"/>
      <c r="F58" s="59" t="b">
        <v>1</v>
      </c>
    </row>
    <row r="59" spans="1:6" ht="51.95" customHeight="1" x14ac:dyDescent="0.25">
      <c r="A59" s="48"/>
      <c r="B59" s="57" t="s">
        <v>121</v>
      </c>
      <c r="C59" s="57" t="s">
        <v>418</v>
      </c>
      <c r="D59" s="57" t="s">
        <v>470</v>
      </c>
      <c r="E59" s="59"/>
      <c r="F59" s="59" t="b">
        <v>1</v>
      </c>
    </row>
    <row r="60" spans="1:6" ht="48.95" customHeight="1" x14ac:dyDescent="0.25">
      <c r="A60" s="48"/>
      <c r="B60" s="57" t="s">
        <v>381</v>
      </c>
      <c r="C60" s="57" t="s">
        <v>419</v>
      </c>
      <c r="D60" s="57" t="s">
        <v>471</v>
      </c>
      <c r="E60" s="59"/>
      <c r="F60" s="59" t="b">
        <v>1</v>
      </c>
    </row>
    <row r="61" spans="1:6" ht="54.6" customHeight="1" x14ac:dyDescent="0.25">
      <c r="A61" s="48"/>
      <c r="B61" s="57" t="s">
        <v>127</v>
      </c>
      <c r="C61" s="57" t="s">
        <v>420</v>
      </c>
      <c r="D61" s="69" t="s">
        <v>472</v>
      </c>
      <c r="E61" s="59"/>
      <c r="F61" s="59" t="b">
        <v>1</v>
      </c>
    </row>
    <row r="62" spans="1:6" x14ac:dyDescent="0.25">
      <c r="A62" s="48"/>
      <c r="B62" s="65" t="s">
        <v>130</v>
      </c>
      <c r="C62" s="66"/>
      <c r="D62" s="72"/>
      <c r="E62" s="59"/>
      <c r="F62" s="59"/>
    </row>
    <row r="63" spans="1:6" ht="70.5" customHeight="1" x14ac:dyDescent="0.25">
      <c r="A63" s="48"/>
      <c r="B63" s="57" t="s">
        <v>130</v>
      </c>
      <c r="C63" s="57" t="s">
        <v>131</v>
      </c>
      <c r="D63" s="57" t="s">
        <v>132</v>
      </c>
      <c r="E63" s="59"/>
      <c r="F63" s="59" t="b">
        <v>1</v>
      </c>
    </row>
    <row r="64" spans="1:6" s="50" customFormat="1" x14ac:dyDescent="0.25">
      <c r="A64" s="49"/>
      <c r="B64" s="62" t="s">
        <v>384</v>
      </c>
      <c r="C64" s="63"/>
      <c r="D64" s="70"/>
      <c r="E64" s="71"/>
      <c r="F64" s="71"/>
    </row>
    <row r="65" spans="1:6" x14ac:dyDescent="0.25">
      <c r="A65" s="48"/>
      <c r="B65" s="65" t="s">
        <v>384</v>
      </c>
      <c r="C65" s="66"/>
      <c r="D65" s="72"/>
      <c r="E65" s="59"/>
      <c r="F65" s="59"/>
    </row>
    <row r="66" spans="1:6" ht="54.6" customHeight="1" x14ac:dyDescent="0.25">
      <c r="A66" s="48"/>
      <c r="B66" s="57" t="s">
        <v>135</v>
      </c>
      <c r="C66" s="57" t="s">
        <v>421</v>
      </c>
      <c r="D66" s="57" t="s">
        <v>473</v>
      </c>
      <c r="E66" s="59"/>
      <c r="F66" s="59" t="b">
        <v>1</v>
      </c>
    </row>
    <row r="67" spans="1:6" ht="46.5" customHeight="1" x14ac:dyDescent="0.25">
      <c r="A67" s="48"/>
      <c r="B67" s="57" t="s">
        <v>138</v>
      </c>
      <c r="C67" s="57" t="s">
        <v>139</v>
      </c>
      <c r="D67" s="57" t="s">
        <v>474</v>
      </c>
      <c r="E67" s="59"/>
      <c r="F67" s="59" t="b">
        <v>1</v>
      </c>
    </row>
    <row r="68" spans="1:6" ht="67.5" customHeight="1" x14ac:dyDescent="0.25">
      <c r="A68" s="48"/>
      <c r="B68" s="57" t="s">
        <v>141</v>
      </c>
      <c r="C68" s="57" t="s">
        <v>422</v>
      </c>
      <c r="D68" s="57" t="s">
        <v>143</v>
      </c>
      <c r="E68" s="59"/>
      <c r="F68" s="59" t="b">
        <v>1</v>
      </c>
    </row>
    <row r="69" spans="1:6" ht="47.25" x14ac:dyDescent="0.25">
      <c r="A69" s="48"/>
      <c r="B69" s="57" t="s">
        <v>144</v>
      </c>
      <c r="C69" s="57" t="s">
        <v>145</v>
      </c>
      <c r="D69" s="74" t="s">
        <v>475</v>
      </c>
      <c r="E69" s="59"/>
      <c r="F69" s="59" t="b">
        <v>1</v>
      </c>
    </row>
    <row r="70" spans="1:6" ht="57.6" customHeight="1" x14ac:dyDescent="0.25">
      <c r="A70" s="48"/>
      <c r="B70" s="57" t="s">
        <v>147</v>
      </c>
      <c r="C70" s="57" t="s">
        <v>423</v>
      </c>
      <c r="D70" s="57" t="s">
        <v>476</v>
      </c>
      <c r="E70" s="59"/>
      <c r="F70" s="59" t="b">
        <v>1</v>
      </c>
    </row>
    <row r="71" spans="1:6" ht="51.95" customHeight="1" x14ac:dyDescent="0.25">
      <c r="A71" s="48"/>
      <c r="B71" s="57" t="s">
        <v>149</v>
      </c>
      <c r="C71" s="57" t="s">
        <v>424</v>
      </c>
      <c r="D71" s="57" t="s">
        <v>477</v>
      </c>
      <c r="E71" s="59"/>
      <c r="F71" s="59" t="b">
        <v>1</v>
      </c>
    </row>
    <row r="72" spans="1:6" ht="60.95" customHeight="1" x14ac:dyDescent="0.25">
      <c r="A72" s="48"/>
      <c r="B72" s="57" t="s">
        <v>152</v>
      </c>
      <c r="C72" s="57" t="s">
        <v>425</v>
      </c>
      <c r="D72" s="57" t="s">
        <v>478</v>
      </c>
      <c r="E72" s="59"/>
      <c r="F72" s="59" t="b">
        <v>1</v>
      </c>
    </row>
    <row r="73" spans="1:6" s="50" customFormat="1" x14ac:dyDescent="0.25">
      <c r="A73" s="49"/>
      <c r="B73" s="62" t="s">
        <v>385</v>
      </c>
      <c r="C73" s="63"/>
      <c r="D73" s="70"/>
      <c r="E73" s="71"/>
      <c r="F73" s="71"/>
    </row>
    <row r="74" spans="1:6" x14ac:dyDescent="0.25">
      <c r="A74" s="48"/>
      <c r="B74" s="65" t="s">
        <v>385</v>
      </c>
      <c r="C74" s="66"/>
      <c r="D74" s="72"/>
      <c r="E74" s="59"/>
      <c r="F74" s="59"/>
    </row>
    <row r="75" spans="1:6" ht="51" customHeight="1" x14ac:dyDescent="0.25">
      <c r="A75" s="48"/>
      <c r="B75" s="57" t="s">
        <v>386</v>
      </c>
      <c r="C75" s="57" t="s">
        <v>426</v>
      </c>
      <c r="D75" s="74" t="s">
        <v>479</v>
      </c>
      <c r="E75" s="59"/>
      <c r="F75" s="59" t="b">
        <v>1</v>
      </c>
    </row>
    <row r="76" spans="1:6" ht="51.95" customHeight="1" x14ac:dyDescent="0.25">
      <c r="A76" s="48"/>
      <c r="B76" s="57" t="s">
        <v>385</v>
      </c>
      <c r="C76" s="57" t="s">
        <v>427</v>
      </c>
      <c r="D76" s="69" t="s">
        <v>161</v>
      </c>
      <c r="E76" s="59"/>
      <c r="F76" s="59" t="b">
        <v>1</v>
      </c>
    </row>
    <row r="77" spans="1:6" ht="195" x14ac:dyDescent="0.25">
      <c r="A77" s="48"/>
      <c r="B77" s="57" t="s">
        <v>162</v>
      </c>
      <c r="C77" s="57" t="s">
        <v>428</v>
      </c>
      <c r="D77" s="69" t="s">
        <v>480</v>
      </c>
      <c r="E77" s="59"/>
      <c r="F77" s="59" t="b">
        <v>1</v>
      </c>
    </row>
    <row r="78" spans="1:6" ht="62.25" x14ac:dyDescent="0.25">
      <c r="A78" s="48"/>
      <c r="B78" s="57" t="s">
        <v>164</v>
      </c>
      <c r="C78" s="57" t="s">
        <v>429</v>
      </c>
      <c r="D78" s="74" t="s">
        <v>481</v>
      </c>
      <c r="E78" s="59"/>
      <c r="F78" s="59" t="b">
        <v>1</v>
      </c>
    </row>
    <row r="79" spans="1:6" ht="75" customHeight="1" x14ac:dyDescent="0.25">
      <c r="A79" s="48"/>
      <c r="B79" s="57" t="s">
        <v>167</v>
      </c>
      <c r="C79" s="57" t="s">
        <v>430</v>
      </c>
      <c r="D79" s="74" t="s">
        <v>482</v>
      </c>
      <c r="E79" s="59"/>
      <c r="F79" s="59" t="b">
        <v>1</v>
      </c>
    </row>
    <row r="80" spans="1:6" ht="78.75" customHeight="1" x14ac:dyDescent="0.25">
      <c r="A80" s="48"/>
      <c r="B80" s="57" t="s">
        <v>170</v>
      </c>
      <c r="C80" s="57" t="s">
        <v>431</v>
      </c>
      <c r="D80" s="74" t="s">
        <v>172</v>
      </c>
      <c r="E80" s="59"/>
      <c r="F80" s="59" t="b">
        <v>1</v>
      </c>
    </row>
    <row r="81" spans="1:6" ht="77.25" customHeight="1" x14ac:dyDescent="0.25">
      <c r="A81" s="48"/>
      <c r="B81" s="57" t="s">
        <v>387</v>
      </c>
      <c r="C81" s="57" t="s">
        <v>432</v>
      </c>
      <c r="D81" s="74" t="s">
        <v>175</v>
      </c>
      <c r="E81" s="59"/>
      <c r="F81" s="59" t="b">
        <v>1</v>
      </c>
    </row>
    <row r="82" spans="1:6" ht="95.25" customHeight="1" x14ac:dyDescent="0.25">
      <c r="A82" s="48"/>
      <c r="B82" s="57" t="s">
        <v>176</v>
      </c>
      <c r="C82" s="57" t="s">
        <v>433</v>
      </c>
      <c r="D82" s="74" t="s">
        <v>483</v>
      </c>
      <c r="E82" s="59"/>
      <c r="F82" s="59" t="b">
        <v>1</v>
      </c>
    </row>
    <row r="83" spans="1:6" ht="81" customHeight="1" x14ac:dyDescent="0.25">
      <c r="A83" s="48"/>
      <c r="B83" s="57" t="s">
        <v>179</v>
      </c>
      <c r="C83" s="57" t="s">
        <v>434</v>
      </c>
      <c r="D83" s="74" t="s">
        <v>484</v>
      </c>
      <c r="E83" s="59"/>
      <c r="F83" s="59" t="b">
        <v>1</v>
      </c>
    </row>
    <row r="84" spans="1:6" ht="123" customHeight="1" x14ac:dyDescent="0.25">
      <c r="A84" s="48"/>
      <c r="B84" s="57" t="s">
        <v>182</v>
      </c>
      <c r="C84" s="57" t="s">
        <v>435</v>
      </c>
      <c r="D84" s="74" t="s">
        <v>485</v>
      </c>
      <c r="E84" s="59"/>
      <c r="F84" s="59" t="b">
        <v>1</v>
      </c>
    </row>
    <row r="85" spans="1:6" ht="57.95" customHeight="1" x14ac:dyDescent="0.25">
      <c r="A85" s="48"/>
      <c r="B85" s="57" t="s">
        <v>185</v>
      </c>
      <c r="C85" s="57" t="s">
        <v>436</v>
      </c>
      <c r="D85" s="74" t="s">
        <v>486</v>
      </c>
      <c r="E85" s="59"/>
      <c r="F85" s="59" t="b">
        <v>0</v>
      </c>
    </row>
    <row r="86" spans="1:6" ht="60" x14ac:dyDescent="0.25">
      <c r="A86" s="48"/>
      <c r="B86" s="57" t="s">
        <v>188</v>
      </c>
      <c r="C86" s="57" t="s">
        <v>437</v>
      </c>
      <c r="D86" s="74" t="s">
        <v>487</v>
      </c>
      <c r="E86" s="59"/>
      <c r="F86" s="59" t="b">
        <v>0</v>
      </c>
    </row>
    <row r="87" spans="1:6" s="50" customFormat="1" x14ac:dyDescent="0.25">
      <c r="A87" s="49"/>
      <c r="B87" s="62" t="s">
        <v>1</v>
      </c>
      <c r="C87" s="63"/>
      <c r="D87" s="70"/>
      <c r="E87" s="70"/>
      <c r="F87" s="71"/>
    </row>
    <row r="88" spans="1:6" x14ac:dyDescent="0.25">
      <c r="A88" s="48"/>
      <c r="B88" s="65" t="s">
        <v>191</v>
      </c>
      <c r="C88" s="66"/>
      <c r="D88" s="72"/>
      <c r="E88" s="72"/>
      <c r="F88" s="59"/>
    </row>
    <row r="89" spans="1:6" ht="70.5" customHeight="1" x14ac:dyDescent="0.25">
      <c r="A89" s="48"/>
      <c r="B89" s="57" t="s">
        <v>191</v>
      </c>
      <c r="C89" s="57" t="s">
        <v>192</v>
      </c>
      <c r="D89" s="57" t="s">
        <v>488</v>
      </c>
      <c r="E89" s="59"/>
      <c r="F89" s="59" t="b">
        <v>0</v>
      </c>
    </row>
    <row r="90" spans="1:6" ht="59.45" customHeight="1" x14ac:dyDescent="0.25">
      <c r="A90" s="48"/>
      <c r="B90" s="57" t="s">
        <v>388</v>
      </c>
      <c r="C90" s="57" t="s">
        <v>438</v>
      </c>
      <c r="D90" s="57" t="s">
        <v>489</v>
      </c>
      <c r="E90" s="59"/>
      <c r="F90" s="59" t="b">
        <v>0</v>
      </c>
    </row>
    <row r="91" spans="1:6" x14ac:dyDescent="0.25">
      <c r="A91" s="46"/>
      <c r="B91" s="73" t="s">
        <v>197</v>
      </c>
      <c r="C91" s="61"/>
      <c r="D91" s="56"/>
      <c r="E91" s="59"/>
      <c r="F91" s="59"/>
    </row>
    <row r="92" spans="1:6" s="50" customFormat="1" x14ac:dyDescent="0.25">
      <c r="A92" s="49"/>
      <c r="B92" s="62" t="s">
        <v>198</v>
      </c>
      <c r="C92" s="63"/>
      <c r="D92" s="70"/>
      <c r="E92" s="71"/>
      <c r="F92" s="71"/>
    </row>
    <row r="93" spans="1:6" x14ac:dyDescent="0.25">
      <c r="A93" s="48"/>
      <c r="B93" s="65" t="s">
        <v>198</v>
      </c>
      <c r="C93" s="66"/>
      <c r="D93" s="72"/>
      <c r="E93" s="59"/>
      <c r="F93" s="59"/>
    </row>
    <row r="94" spans="1:6" ht="107.1" customHeight="1" x14ac:dyDescent="0.25">
      <c r="A94" s="48"/>
      <c r="B94" s="57" t="s">
        <v>199</v>
      </c>
      <c r="C94" s="57" t="s">
        <v>200</v>
      </c>
      <c r="D94" s="57" t="s">
        <v>201</v>
      </c>
      <c r="E94" s="59"/>
      <c r="F94" s="59" t="b">
        <v>1</v>
      </c>
    </row>
    <row r="95" spans="1:6" ht="69" customHeight="1" x14ac:dyDescent="0.25">
      <c r="A95" s="48"/>
      <c r="B95" s="57" t="s">
        <v>202</v>
      </c>
      <c r="C95" s="57" t="s">
        <v>203</v>
      </c>
      <c r="D95" s="57" t="s">
        <v>490</v>
      </c>
      <c r="E95" s="59"/>
      <c r="F95" s="59" t="b">
        <v>1</v>
      </c>
    </row>
    <row r="96" spans="1:6" ht="75" x14ac:dyDescent="0.25">
      <c r="A96" s="48"/>
      <c r="B96" s="57" t="s">
        <v>205</v>
      </c>
      <c r="C96" s="57" t="s">
        <v>206</v>
      </c>
      <c r="D96" s="57" t="s">
        <v>491</v>
      </c>
      <c r="E96" s="59"/>
      <c r="F96" s="59" t="b">
        <v>1</v>
      </c>
    </row>
    <row r="97" spans="1:6" s="50" customFormat="1" x14ac:dyDescent="0.25">
      <c r="A97" s="49"/>
      <c r="B97" s="62" t="s">
        <v>208</v>
      </c>
      <c r="C97" s="63"/>
      <c r="D97" s="70"/>
      <c r="E97" s="71"/>
      <c r="F97" s="71"/>
    </row>
    <row r="98" spans="1:6" x14ac:dyDescent="0.25">
      <c r="A98" s="48"/>
      <c r="B98" s="65" t="s">
        <v>209</v>
      </c>
      <c r="C98" s="66"/>
      <c r="D98" s="72"/>
      <c r="E98" s="59"/>
      <c r="F98" s="59"/>
    </row>
    <row r="99" spans="1:6" ht="51.95" customHeight="1" x14ac:dyDescent="0.25">
      <c r="A99" s="48"/>
      <c r="B99" s="57" t="s">
        <v>210</v>
      </c>
      <c r="C99" s="57" t="s">
        <v>211</v>
      </c>
      <c r="D99" s="57" t="s">
        <v>212</v>
      </c>
      <c r="E99" s="59"/>
      <c r="F99" s="59" t="b">
        <v>1</v>
      </c>
    </row>
    <row r="100" spans="1:6" x14ac:dyDescent="0.25">
      <c r="A100" s="48"/>
      <c r="B100" s="65" t="s">
        <v>389</v>
      </c>
      <c r="C100" s="66"/>
      <c r="D100" s="72"/>
      <c r="E100" s="59"/>
      <c r="F100" s="59"/>
    </row>
    <row r="101" spans="1:6" ht="31.5" x14ac:dyDescent="0.25">
      <c r="A101" s="48"/>
      <c r="B101" s="57" t="s">
        <v>390</v>
      </c>
      <c r="C101" s="57" t="s">
        <v>439</v>
      </c>
      <c r="D101" s="57" t="s">
        <v>492</v>
      </c>
      <c r="E101" s="59"/>
      <c r="F101" s="59" t="b">
        <v>1</v>
      </c>
    </row>
    <row r="102" spans="1:6" ht="31.5" x14ac:dyDescent="0.25">
      <c r="A102" s="48"/>
      <c r="B102" s="57" t="s">
        <v>217</v>
      </c>
      <c r="C102" s="57" t="s">
        <v>440</v>
      </c>
      <c r="D102" s="57" t="s">
        <v>493</v>
      </c>
      <c r="E102" s="59"/>
      <c r="F102" s="59" t="b">
        <v>1</v>
      </c>
    </row>
    <row r="103" spans="1:6" x14ac:dyDescent="0.25">
      <c r="A103" s="48"/>
      <c r="B103" s="65" t="s">
        <v>220</v>
      </c>
      <c r="C103" s="66"/>
      <c r="D103" s="72"/>
      <c r="E103" s="59"/>
      <c r="F103" s="59"/>
    </row>
    <row r="104" spans="1:6" ht="69.75" customHeight="1" x14ac:dyDescent="0.25">
      <c r="A104" s="48"/>
      <c r="B104" s="57" t="s">
        <v>391</v>
      </c>
      <c r="C104" s="57" t="s">
        <v>441</v>
      </c>
      <c r="D104" s="57" t="s">
        <v>223</v>
      </c>
      <c r="E104" s="59"/>
      <c r="F104" s="59" t="b">
        <v>0</v>
      </c>
    </row>
    <row r="105" spans="1:6" x14ac:dyDescent="0.25">
      <c r="A105" s="48"/>
      <c r="B105" s="65" t="s">
        <v>224</v>
      </c>
      <c r="C105" s="66"/>
      <c r="D105" s="72"/>
      <c r="E105" s="59"/>
      <c r="F105" s="59"/>
    </row>
    <row r="106" spans="1:6" ht="31.5" x14ac:dyDescent="0.25">
      <c r="A106" s="48"/>
      <c r="B106" s="57" t="s">
        <v>225</v>
      </c>
      <c r="C106" s="57" t="s">
        <v>226</v>
      </c>
      <c r="D106" s="57" t="s">
        <v>227</v>
      </c>
      <c r="E106" s="59"/>
      <c r="F106" s="59" t="b">
        <v>0</v>
      </c>
    </row>
    <row r="107" spans="1:6" ht="45.75" customHeight="1" x14ac:dyDescent="0.25">
      <c r="A107" s="48"/>
      <c r="B107" s="57" t="s">
        <v>228</v>
      </c>
      <c r="C107" s="57" t="s">
        <v>229</v>
      </c>
      <c r="D107" s="57" t="s">
        <v>230</v>
      </c>
      <c r="E107" s="59"/>
      <c r="F107" s="59" t="b">
        <v>0</v>
      </c>
    </row>
    <row r="120" spans="1:4" s="50" customFormat="1" x14ac:dyDescent="0.25">
      <c r="A120" s="51"/>
      <c r="D120" s="52"/>
    </row>
    <row r="121" spans="1:4" s="50" customFormat="1" x14ac:dyDescent="0.25">
      <c r="A121" s="51"/>
      <c r="D121" s="52"/>
    </row>
    <row r="122" spans="1:4" s="50" customFormat="1" x14ac:dyDescent="0.25">
      <c r="A122" s="51"/>
      <c r="D122" s="52"/>
    </row>
    <row r="123" spans="1:4" s="50" customFormat="1" x14ac:dyDescent="0.25">
      <c r="A123" s="51"/>
      <c r="D123" s="52"/>
    </row>
    <row r="124" spans="1:4" s="50" customFormat="1" x14ac:dyDescent="0.25">
      <c r="A124" s="51"/>
      <c r="D124" s="52"/>
    </row>
    <row r="125" spans="1:4" s="50" customFormat="1" x14ac:dyDescent="0.25">
      <c r="A125" s="51"/>
      <c r="D125" s="52"/>
    </row>
    <row r="126" spans="1:4" s="50" customFormat="1" x14ac:dyDescent="0.25">
      <c r="A126" s="51"/>
      <c r="D126" s="52"/>
    </row>
    <row r="127" spans="1:4" s="50" customFormat="1" x14ac:dyDescent="0.25">
      <c r="A127" s="51"/>
      <c r="D127" s="52"/>
    </row>
    <row r="128" spans="1:4" s="50" customFormat="1" x14ac:dyDescent="0.25">
      <c r="A128" s="51"/>
      <c r="D128" s="52"/>
    </row>
    <row r="129" spans="1:4" s="50" customFormat="1" x14ac:dyDescent="0.25">
      <c r="A129" s="51"/>
      <c r="D129" s="52"/>
    </row>
    <row r="130" spans="1:4" s="50" customFormat="1" x14ac:dyDescent="0.25">
      <c r="A130" s="51"/>
      <c r="D130" s="52"/>
    </row>
    <row r="131" spans="1:4" s="50" customFormat="1" x14ac:dyDescent="0.25">
      <c r="A131" s="51"/>
      <c r="D131" s="52"/>
    </row>
    <row r="132" spans="1:4" s="50" customFormat="1" x14ac:dyDescent="0.25">
      <c r="A132" s="51"/>
      <c r="D132" s="52"/>
    </row>
    <row r="133" spans="1:4" s="50" customFormat="1" x14ac:dyDescent="0.25">
      <c r="A133" s="51"/>
      <c r="D133" s="52"/>
    </row>
    <row r="134" spans="1:4" s="50" customFormat="1" x14ac:dyDescent="0.25">
      <c r="A134" s="51"/>
      <c r="D134" s="52"/>
    </row>
    <row r="135" spans="1:4" s="50" customFormat="1" x14ac:dyDescent="0.25">
      <c r="A135" s="51"/>
      <c r="D135" s="52"/>
    </row>
    <row r="136" spans="1:4" s="50" customFormat="1" x14ac:dyDescent="0.25">
      <c r="A136" s="51"/>
      <c r="D136" s="52"/>
    </row>
    <row r="137" spans="1:4" s="50" customFormat="1" x14ac:dyDescent="0.25">
      <c r="A137" s="51"/>
      <c r="D137" s="52"/>
    </row>
    <row r="138" spans="1:4" s="50" customFormat="1" x14ac:dyDescent="0.25">
      <c r="A138" s="51"/>
      <c r="D138" s="52"/>
    </row>
    <row r="139" spans="1:4" s="50" customFormat="1" x14ac:dyDescent="0.25">
      <c r="A139" s="51"/>
      <c r="D139" s="52"/>
    </row>
    <row r="140" spans="1:4" s="50" customFormat="1" x14ac:dyDescent="0.25">
      <c r="A140" s="51"/>
      <c r="D140" s="52"/>
    </row>
    <row r="141" spans="1:4" s="50" customFormat="1" x14ac:dyDescent="0.25">
      <c r="A141" s="51"/>
      <c r="D141" s="52"/>
    </row>
    <row r="142" spans="1:4" s="50" customFormat="1" x14ac:dyDescent="0.25">
      <c r="A142" s="51"/>
      <c r="D142" s="52"/>
    </row>
    <row r="143" spans="1:4" s="50" customFormat="1" x14ac:dyDescent="0.25">
      <c r="A143" s="51"/>
      <c r="D143" s="52"/>
    </row>
    <row r="144" spans="1:4" s="50" customFormat="1" x14ac:dyDescent="0.25">
      <c r="A144" s="51"/>
      <c r="D144" s="52"/>
    </row>
    <row r="145" spans="1:4" s="50" customFormat="1" x14ac:dyDescent="0.25">
      <c r="A145" s="51"/>
      <c r="D145" s="52"/>
    </row>
    <row r="146" spans="1:4" s="50" customFormat="1" x14ac:dyDescent="0.25">
      <c r="A146" s="51"/>
      <c r="D146" s="52"/>
    </row>
    <row r="147" spans="1:4" s="50" customFormat="1" x14ac:dyDescent="0.25">
      <c r="A147" s="51"/>
      <c r="D147" s="52"/>
    </row>
    <row r="148" spans="1:4" s="50" customFormat="1" x14ac:dyDescent="0.25">
      <c r="A148" s="51"/>
      <c r="D148" s="52"/>
    </row>
    <row r="149" spans="1:4" s="50" customFormat="1" x14ac:dyDescent="0.25">
      <c r="A149" s="51"/>
      <c r="D149" s="52"/>
    </row>
    <row r="150" spans="1:4" s="50" customFormat="1" x14ac:dyDescent="0.25">
      <c r="A150" s="51"/>
      <c r="D150" s="52"/>
    </row>
    <row r="151" spans="1:4" s="50" customFormat="1" x14ac:dyDescent="0.25">
      <c r="A151" s="51"/>
      <c r="D151" s="52"/>
    </row>
    <row r="152" spans="1:4" s="50" customFormat="1" x14ac:dyDescent="0.25">
      <c r="A152" s="51"/>
      <c r="D152" s="52"/>
    </row>
    <row r="153" spans="1:4" s="50" customFormat="1" x14ac:dyDescent="0.25">
      <c r="A153" s="51"/>
      <c r="D153" s="52"/>
    </row>
    <row r="154" spans="1:4" s="50" customFormat="1" x14ac:dyDescent="0.25">
      <c r="A154" s="51"/>
      <c r="D154" s="52"/>
    </row>
    <row r="155" spans="1:4" s="50" customFormat="1" x14ac:dyDescent="0.25">
      <c r="A155" s="51"/>
      <c r="D155" s="52"/>
    </row>
    <row r="156" spans="1:4" s="50" customFormat="1" x14ac:dyDescent="0.25">
      <c r="A156" s="51"/>
      <c r="D156" s="52"/>
    </row>
    <row r="157" spans="1:4" s="50" customFormat="1" x14ac:dyDescent="0.25">
      <c r="A157" s="51"/>
      <c r="D157" s="52"/>
    </row>
    <row r="158" spans="1:4" s="50" customFormat="1" x14ac:dyDescent="0.25">
      <c r="A158" s="51"/>
      <c r="D158" s="52"/>
    </row>
    <row r="159" spans="1:4" s="50" customFormat="1" x14ac:dyDescent="0.25">
      <c r="A159" s="51"/>
      <c r="D159" s="52"/>
    </row>
    <row r="160" spans="1:4" s="50" customFormat="1" x14ac:dyDescent="0.25">
      <c r="A160" s="51"/>
      <c r="D160" s="52"/>
    </row>
    <row r="161" spans="1:4" s="50" customFormat="1" x14ac:dyDescent="0.25">
      <c r="A161" s="51"/>
      <c r="D161" s="52"/>
    </row>
    <row r="162" spans="1:4" s="50" customFormat="1" x14ac:dyDescent="0.25">
      <c r="A162" s="51"/>
      <c r="D162" s="52"/>
    </row>
    <row r="163" spans="1:4" s="50" customFormat="1" x14ac:dyDescent="0.25">
      <c r="A163" s="51"/>
      <c r="D163" s="52"/>
    </row>
    <row r="164" spans="1:4" s="50" customFormat="1" x14ac:dyDescent="0.25">
      <c r="A164" s="51"/>
      <c r="D164" s="52"/>
    </row>
    <row r="165" spans="1:4" s="50" customFormat="1" x14ac:dyDescent="0.25">
      <c r="A165" s="51"/>
      <c r="D165" s="52"/>
    </row>
    <row r="166" spans="1:4" s="50" customFormat="1" x14ac:dyDescent="0.25">
      <c r="A166" s="51"/>
      <c r="D166" s="52"/>
    </row>
  </sheetData>
  <mergeCells count="1">
    <mergeCell ref="A1:D1"/>
  </mergeCells>
  <conditionalFormatting sqref="B6:B9">
    <cfRule type="expression" dxfId="31" priority="22">
      <formula>$F6</formula>
    </cfRule>
  </conditionalFormatting>
  <conditionalFormatting sqref="B11:B12">
    <cfRule type="expression" dxfId="30" priority="21">
      <formula>$F11</formula>
    </cfRule>
  </conditionalFormatting>
  <conditionalFormatting sqref="B15">
    <cfRule type="expression" dxfId="29" priority="20">
      <formula>$F15</formula>
    </cfRule>
  </conditionalFormatting>
  <conditionalFormatting sqref="B17">
    <cfRule type="expression" dxfId="28" priority="19">
      <formula>$F17</formula>
    </cfRule>
  </conditionalFormatting>
  <conditionalFormatting sqref="B19:B21">
    <cfRule type="expression" dxfId="27" priority="18">
      <formula>$F19</formula>
    </cfRule>
  </conditionalFormatting>
  <conditionalFormatting sqref="B23">
    <cfRule type="expression" dxfId="26" priority="17">
      <formula>$F23</formula>
    </cfRule>
  </conditionalFormatting>
  <conditionalFormatting sqref="B27:B35">
    <cfRule type="expression" dxfId="25" priority="16">
      <formula>$F27</formula>
    </cfRule>
  </conditionalFormatting>
  <conditionalFormatting sqref="B37">
    <cfRule type="expression" dxfId="24" priority="15">
      <formula>$F37</formula>
    </cfRule>
  </conditionalFormatting>
  <conditionalFormatting sqref="B40:B41">
    <cfRule type="expression" dxfId="23" priority="14">
      <formula>$F40</formula>
    </cfRule>
  </conditionalFormatting>
  <conditionalFormatting sqref="B43">
    <cfRule type="expression" dxfId="22" priority="13">
      <formula>$F43</formula>
    </cfRule>
  </conditionalFormatting>
  <conditionalFormatting sqref="B46:B47">
    <cfRule type="expression" dxfId="21" priority="12">
      <formula>$F46</formula>
    </cfRule>
  </conditionalFormatting>
  <conditionalFormatting sqref="B49:B52">
    <cfRule type="expression" dxfId="20" priority="11">
      <formula>$F49</formula>
    </cfRule>
  </conditionalFormatting>
  <conditionalFormatting sqref="B56:B61">
    <cfRule type="expression" dxfId="19" priority="10">
      <formula>$F56</formula>
    </cfRule>
  </conditionalFormatting>
  <conditionalFormatting sqref="B63">
    <cfRule type="expression" dxfId="18" priority="9">
      <formula>$F63</formula>
    </cfRule>
  </conditionalFormatting>
  <conditionalFormatting sqref="B66:B72">
    <cfRule type="expression" dxfId="17" priority="8">
      <formula>$F66</formula>
    </cfRule>
  </conditionalFormatting>
  <conditionalFormatting sqref="B75:B86">
    <cfRule type="expression" dxfId="16" priority="7">
      <formula>$F75</formula>
    </cfRule>
  </conditionalFormatting>
  <conditionalFormatting sqref="B89:B90">
    <cfRule type="expression" dxfId="15" priority="6">
      <formula>$F89</formula>
    </cfRule>
  </conditionalFormatting>
  <conditionalFormatting sqref="B94:B96">
    <cfRule type="expression" dxfId="14" priority="5">
      <formula>$F94</formula>
    </cfRule>
  </conditionalFormatting>
  <conditionalFormatting sqref="B99">
    <cfRule type="expression" dxfId="13" priority="4">
      <formula>$F99</formula>
    </cfRule>
  </conditionalFormatting>
  <conditionalFormatting sqref="B101:B102">
    <cfRule type="expression" dxfId="12" priority="3">
      <formula>$F101</formula>
    </cfRule>
  </conditionalFormatting>
  <conditionalFormatting sqref="B104">
    <cfRule type="expression" dxfId="11" priority="2">
      <formula>$F104</formula>
    </cfRule>
  </conditionalFormatting>
  <conditionalFormatting sqref="B106:B107">
    <cfRule type="expression" dxfId="10" priority="1">
      <formula>$F106</formula>
    </cfRule>
  </conditionalFormatting>
  <pageMargins left="0.70866141732283472" right="0.70866141732283472" top="0.74803149606299213" bottom="0.74803149606299213" header="0.31496062992125984" footer="0.31496062992125984"/>
  <pageSetup paperSize="9" scale="44"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276225</xdr:colOff>
                    <xdr:row>5</xdr:row>
                    <xdr:rowOff>990600</xdr:rowOff>
                  </from>
                  <to>
                    <xdr:col>4</xdr:col>
                    <xdr:colOff>638175</xdr:colOff>
                    <xdr:row>5</xdr:row>
                    <xdr:rowOff>1228725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4</xdr:col>
                    <xdr:colOff>295275</xdr:colOff>
                    <xdr:row>6</xdr:row>
                    <xdr:rowOff>390525</xdr:rowOff>
                  </from>
                  <to>
                    <xdr:col>4</xdr:col>
                    <xdr:colOff>657225</xdr:colOff>
                    <xdr:row>6</xdr:row>
                    <xdr:rowOff>619125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xdr:col>
                    <xdr:colOff>295275</xdr:colOff>
                    <xdr:row>7</xdr:row>
                    <xdr:rowOff>390525</xdr:rowOff>
                  </from>
                  <to>
                    <xdr:col>4</xdr:col>
                    <xdr:colOff>657225</xdr:colOff>
                    <xdr:row>7</xdr:row>
                    <xdr:rowOff>619125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295275</xdr:colOff>
                    <xdr:row>8</xdr:row>
                    <xdr:rowOff>180975</xdr:rowOff>
                  </from>
                  <to>
                    <xdr:col>4</xdr:col>
                    <xdr:colOff>657225</xdr:colOff>
                    <xdr:row>8</xdr:row>
                    <xdr:rowOff>419100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4</xdr:col>
                    <xdr:colOff>295275</xdr:colOff>
                    <xdr:row>10</xdr:row>
                    <xdr:rowOff>180975</xdr:rowOff>
                  </from>
                  <to>
                    <xdr:col>4</xdr:col>
                    <xdr:colOff>657225</xdr:colOff>
                    <xdr:row>10</xdr:row>
                    <xdr:rowOff>419100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4</xdr:col>
                    <xdr:colOff>295275</xdr:colOff>
                    <xdr:row>11</xdr:row>
                    <xdr:rowOff>180975</xdr:rowOff>
                  </from>
                  <to>
                    <xdr:col>4</xdr:col>
                    <xdr:colOff>657225</xdr:colOff>
                    <xdr:row>11</xdr:row>
                    <xdr:rowOff>419100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4</xdr:col>
                    <xdr:colOff>295275</xdr:colOff>
                    <xdr:row>14</xdr:row>
                    <xdr:rowOff>1600200</xdr:rowOff>
                  </from>
                  <to>
                    <xdr:col>4</xdr:col>
                    <xdr:colOff>657225</xdr:colOff>
                    <xdr:row>14</xdr:row>
                    <xdr:rowOff>1828800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4</xdr:col>
                    <xdr:colOff>295275</xdr:colOff>
                    <xdr:row>16</xdr:row>
                    <xdr:rowOff>180975</xdr:rowOff>
                  </from>
                  <to>
                    <xdr:col>4</xdr:col>
                    <xdr:colOff>657225</xdr:colOff>
                    <xdr:row>16</xdr:row>
                    <xdr:rowOff>419100</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from>
                    <xdr:col>4</xdr:col>
                    <xdr:colOff>295275</xdr:colOff>
                    <xdr:row>18</xdr:row>
                    <xdr:rowOff>180975</xdr:rowOff>
                  </from>
                  <to>
                    <xdr:col>4</xdr:col>
                    <xdr:colOff>657225</xdr:colOff>
                    <xdr:row>18</xdr:row>
                    <xdr:rowOff>419100</xdr:rowOff>
                  </to>
                </anchor>
              </controlPr>
            </control>
          </mc:Choice>
        </mc:AlternateContent>
        <mc:AlternateContent xmlns:mc="http://schemas.openxmlformats.org/markup-compatibility/2006">
          <mc:Choice Requires="x14">
            <control shapeId="9227" r:id="rId13" name="Check Box 11">
              <controlPr defaultSize="0" autoFill="0" autoLine="0" autoPict="0">
                <anchor moveWithCells="1">
                  <from>
                    <xdr:col>4</xdr:col>
                    <xdr:colOff>295275</xdr:colOff>
                    <xdr:row>19</xdr:row>
                    <xdr:rowOff>85725</xdr:rowOff>
                  </from>
                  <to>
                    <xdr:col>4</xdr:col>
                    <xdr:colOff>657225</xdr:colOff>
                    <xdr:row>19</xdr:row>
                    <xdr:rowOff>323850</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from>
                    <xdr:col>4</xdr:col>
                    <xdr:colOff>295275</xdr:colOff>
                    <xdr:row>20</xdr:row>
                    <xdr:rowOff>85725</xdr:rowOff>
                  </from>
                  <to>
                    <xdr:col>4</xdr:col>
                    <xdr:colOff>657225</xdr:colOff>
                    <xdr:row>20</xdr:row>
                    <xdr:rowOff>323850</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4</xdr:col>
                    <xdr:colOff>295275</xdr:colOff>
                    <xdr:row>22</xdr:row>
                    <xdr:rowOff>85725</xdr:rowOff>
                  </from>
                  <to>
                    <xdr:col>4</xdr:col>
                    <xdr:colOff>657225</xdr:colOff>
                    <xdr:row>22</xdr:row>
                    <xdr:rowOff>323850</xdr:rowOff>
                  </to>
                </anchor>
              </controlPr>
            </control>
          </mc:Choice>
        </mc:AlternateContent>
        <mc:AlternateContent xmlns:mc="http://schemas.openxmlformats.org/markup-compatibility/2006">
          <mc:Choice Requires="x14">
            <control shapeId="9231" r:id="rId16" name="Check Box 15">
              <controlPr defaultSize="0" autoFill="0" autoLine="0" autoPict="0">
                <anchor moveWithCells="1">
                  <from>
                    <xdr:col>4</xdr:col>
                    <xdr:colOff>295275</xdr:colOff>
                    <xdr:row>26</xdr:row>
                    <xdr:rowOff>85725</xdr:rowOff>
                  </from>
                  <to>
                    <xdr:col>4</xdr:col>
                    <xdr:colOff>657225</xdr:colOff>
                    <xdr:row>26</xdr:row>
                    <xdr:rowOff>323850</xdr:rowOff>
                  </to>
                </anchor>
              </controlPr>
            </control>
          </mc:Choice>
        </mc:AlternateContent>
        <mc:AlternateContent xmlns:mc="http://schemas.openxmlformats.org/markup-compatibility/2006">
          <mc:Choice Requires="x14">
            <control shapeId="9232" r:id="rId17" name="Check Box 16">
              <controlPr defaultSize="0" autoFill="0" autoLine="0" autoPict="0">
                <anchor moveWithCells="1">
                  <from>
                    <xdr:col>4</xdr:col>
                    <xdr:colOff>295275</xdr:colOff>
                    <xdr:row>27</xdr:row>
                    <xdr:rowOff>161925</xdr:rowOff>
                  </from>
                  <to>
                    <xdr:col>4</xdr:col>
                    <xdr:colOff>657225</xdr:colOff>
                    <xdr:row>27</xdr:row>
                    <xdr:rowOff>400050</xdr:rowOff>
                  </to>
                </anchor>
              </controlPr>
            </control>
          </mc:Choice>
        </mc:AlternateContent>
        <mc:AlternateContent xmlns:mc="http://schemas.openxmlformats.org/markup-compatibility/2006">
          <mc:Choice Requires="x14">
            <control shapeId="9233" r:id="rId18" name="Check Box 17">
              <controlPr defaultSize="0" autoFill="0" autoLine="0" autoPict="0">
                <anchor moveWithCells="1">
                  <from>
                    <xdr:col>4</xdr:col>
                    <xdr:colOff>295275</xdr:colOff>
                    <xdr:row>28</xdr:row>
                    <xdr:rowOff>161925</xdr:rowOff>
                  </from>
                  <to>
                    <xdr:col>4</xdr:col>
                    <xdr:colOff>657225</xdr:colOff>
                    <xdr:row>28</xdr:row>
                    <xdr:rowOff>400050</xdr:rowOff>
                  </to>
                </anchor>
              </controlPr>
            </control>
          </mc:Choice>
        </mc:AlternateContent>
        <mc:AlternateContent xmlns:mc="http://schemas.openxmlformats.org/markup-compatibility/2006">
          <mc:Choice Requires="x14">
            <control shapeId="9234" r:id="rId19" name="Check Box 18">
              <controlPr defaultSize="0" autoFill="0" autoLine="0" autoPict="0">
                <anchor moveWithCells="1">
                  <from>
                    <xdr:col>4</xdr:col>
                    <xdr:colOff>295275</xdr:colOff>
                    <xdr:row>29</xdr:row>
                    <xdr:rowOff>161925</xdr:rowOff>
                  </from>
                  <to>
                    <xdr:col>4</xdr:col>
                    <xdr:colOff>657225</xdr:colOff>
                    <xdr:row>29</xdr:row>
                    <xdr:rowOff>400050</xdr:rowOff>
                  </to>
                </anchor>
              </controlPr>
            </control>
          </mc:Choice>
        </mc:AlternateContent>
        <mc:AlternateContent xmlns:mc="http://schemas.openxmlformats.org/markup-compatibility/2006">
          <mc:Choice Requires="x14">
            <control shapeId="9235" r:id="rId20" name="Check Box 19">
              <controlPr defaultSize="0" autoFill="0" autoLine="0" autoPict="0">
                <anchor moveWithCells="1">
                  <from>
                    <xdr:col>4</xdr:col>
                    <xdr:colOff>295275</xdr:colOff>
                    <xdr:row>30</xdr:row>
                    <xdr:rowOff>161925</xdr:rowOff>
                  </from>
                  <to>
                    <xdr:col>4</xdr:col>
                    <xdr:colOff>657225</xdr:colOff>
                    <xdr:row>30</xdr:row>
                    <xdr:rowOff>400050</xdr:rowOff>
                  </to>
                </anchor>
              </controlPr>
            </control>
          </mc:Choice>
        </mc:AlternateContent>
        <mc:AlternateContent xmlns:mc="http://schemas.openxmlformats.org/markup-compatibility/2006">
          <mc:Choice Requires="x14">
            <control shapeId="9236" r:id="rId21" name="Check Box 20">
              <controlPr defaultSize="0" autoFill="0" autoLine="0" autoPict="0">
                <anchor moveWithCells="1">
                  <from>
                    <xdr:col>4</xdr:col>
                    <xdr:colOff>295275</xdr:colOff>
                    <xdr:row>31</xdr:row>
                    <xdr:rowOff>161925</xdr:rowOff>
                  </from>
                  <to>
                    <xdr:col>4</xdr:col>
                    <xdr:colOff>657225</xdr:colOff>
                    <xdr:row>31</xdr:row>
                    <xdr:rowOff>400050</xdr:rowOff>
                  </to>
                </anchor>
              </controlPr>
            </control>
          </mc:Choice>
        </mc:AlternateContent>
        <mc:AlternateContent xmlns:mc="http://schemas.openxmlformats.org/markup-compatibility/2006">
          <mc:Choice Requires="x14">
            <control shapeId="9237" r:id="rId22" name="Check Box 21">
              <controlPr defaultSize="0" autoFill="0" autoLine="0" autoPict="0">
                <anchor moveWithCells="1">
                  <from>
                    <xdr:col>4</xdr:col>
                    <xdr:colOff>295275</xdr:colOff>
                    <xdr:row>32</xdr:row>
                    <xdr:rowOff>161925</xdr:rowOff>
                  </from>
                  <to>
                    <xdr:col>4</xdr:col>
                    <xdr:colOff>657225</xdr:colOff>
                    <xdr:row>32</xdr:row>
                    <xdr:rowOff>400050</xdr:rowOff>
                  </to>
                </anchor>
              </controlPr>
            </control>
          </mc:Choice>
        </mc:AlternateContent>
        <mc:AlternateContent xmlns:mc="http://schemas.openxmlformats.org/markup-compatibility/2006">
          <mc:Choice Requires="x14">
            <control shapeId="9238" r:id="rId23" name="Check Box 22">
              <controlPr defaultSize="0" autoFill="0" autoLine="0" autoPict="0">
                <anchor moveWithCells="1">
                  <from>
                    <xdr:col>4</xdr:col>
                    <xdr:colOff>295275</xdr:colOff>
                    <xdr:row>33</xdr:row>
                    <xdr:rowOff>161925</xdr:rowOff>
                  </from>
                  <to>
                    <xdr:col>4</xdr:col>
                    <xdr:colOff>657225</xdr:colOff>
                    <xdr:row>33</xdr:row>
                    <xdr:rowOff>400050</xdr:rowOff>
                  </to>
                </anchor>
              </controlPr>
            </control>
          </mc:Choice>
        </mc:AlternateContent>
        <mc:AlternateContent xmlns:mc="http://schemas.openxmlformats.org/markup-compatibility/2006">
          <mc:Choice Requires="x14">
            <control shapeId="9239" r:id="rId24" name="Check Box 23">
              <controlPr defaultSize="0" autoFill="0" autoLine="0" autoPict="0">
                <anchor moveWithCells="1">
                  <from>
                    <xdr:col>4</xdr:col>
                    <xdr:colOff>295275</xdr:colOff>
                    <xdr:row>34</xdr:row>
                    <xdr:rowOff>828675</xdr:rowOff>
                  </from>
                  <to>
                    <xdr:col>4</xdr:col>
                    <xdr:colOff>657225</xdr:colOff>
                    <xdr:row>34</xdr:row>
                    <xdr:rowOff>1066800</xdr:rowOff>
                  </to>
                </anchor>
              </controlPr>
            </control>
          </mc:Choice>
        </mc:AlternateContent>
        <mc:AlternateContent xmlns:mc="http://schemas.openxmlformats.org/markup-compatibility/2006">
          <mc:Choice Requires="x14">
            <control shapeId="9240" r:id="rId25" name="Check Box 24">
              <controlPr defaultSize="0" autoFill="0" autoLine="0" autoPict="0">
                <anchor moveWithCells="1">
                  <from>
                    <xdr:col>4</xdr:col>
                    <xdr:colOff>295275</xdr:colOff>
                    <xdr:row>36</xdr:row>
                    <xdr:rowOff>76200</xdr:rowOff>
                  </from>
                  <to>
                    <xdr:col>4</xdr:col>
                    <xdr:colOff>657225</xdr:colOff>
                    <xdr:row>36</xdr:row>
                    <xdr:rowOff>323850</xdr:rowOff>
                  </to>
                </anchor>
              </controlPr>
            </control>
          </mc:Choice>
        </mc:AlternateContent>
        <mc:AlternateContent xmlns:mc="http://schemas.openxmlformats.org/markup-compatibility/2006">
          <mc:Choice Requires="x14">
            <control shapeId="9241" r:id="rId26" name="Check Box 25">
              <controlPr defaultSize="0" autoFill="0" autoLine="0" autoPict="0">
                <anchor moveWithCells="1">
                  <from>
                    <xdr:col>4</xdr:col>
                    <xdr:colOff>295275</xdr:colOff>
                    <xdr:row>39</xdr:row>
                    <xdr:rowOff>542925</xdr:rowOff>
                  </from>
                  <to>
                    <xdr:col>4</xdr:col>
                    <xdr:colOff>657225</xdr:colOff>
                    <xdr:row>39</xdr:row>
                    <xdr:rowOff>790575</xdr:rowOff>
                  </to>
                </anchor>
              </controlPr>
            </control>
          </mc:Choice>
        </mc:AlternateContent>
        <mc:AlternateContent xmlns:mc="http://schemas.openxmlformats.org/markup-compatibility/2006">
          <mc:Choice Requires="x14">
            <control shapeId="9242" r:id="rId27" name="Check Box 26">
              <controlPr defaultSize="0" autoFill="0" autoLine="0" autoPict="0">
                <anchor moveWithCells="1">
                  <from>
                    <xdr:col>4</xdr:col>
                    <xdr:colOff>295275</xdr:colOff>
                    <xdr:row>40</xdr:row>
                    <xdr:rowOff>542925</xdr:rowOff>
                  </from>
                  <to>
                    <xdr:col>4</xdr:col>
                    <xdr:colOff>657225</xdr:colOff>
                    <xdr:row>40</xdr:row>
                    <xdr:rowOff>790575</xdr:rowOff>
                  </to>
                </anchor>
              </controlPr>
            </control>
          </mc:Choice>
        </mc:AlternateContent>
        <mc:AlternateContent xmlns:mc="http://schemas.openxmlformats.org/markup-compatibility/2006">
          <mc:Choice Requires="x14">
            <control shapeId="9243" r:id="rId28" name="Check Box 27">
              <controlPr defaultSize="0" autoFill="0" autoLine="0" autoPict="0">
                <anchor moveWithCells="1">
                  <from>
                    <xdr:col>4</xdr:col>
                    <xdr:colOff>295275</xdr:colOff>
                    <xdr:row>42</xdr:row>
                    <xdr:rowOff>542925</xdr:rowOff>
                  </from>
                  <to>
                    <xdr:col>4</xdr:col>
                    <xdr:colOff>657225</xdr:colOff>
                    <xdr:row>42</xdr:row>
                    <xdr:rowOff>790575</xdr:rowOff>
                  </to>
                </anchor>
              </controlPr>
            </control>
          </mc:Choice>
        </mc:AlternateContent>
        <mc:AlternateContent xmlns:mc="http://schemas.openxmlformats.org/markup-compatibility/2006">
          <mc:Choice Requires="x14">
            <control shapeId="9244" r:id="rId29" name="Check Box 28">
              <controlPr defaultSize="0" autoFill="0" autoLine="0" autoPict="0">
                <anchor moveWithCells="1">
                  <from>
                    <xdr:col>4</xdr:col>
                    <xdr:colOff>295275</xdr:colOff>
                    <xdr:row>45</xdr:row>
                    <xdr:rowOff>266700</xdr:rowOff>
                  </from>
                  <to>
                    <xdr:col>4</xdr:col>
                    <xdr:colOff>657225</xdr:colOff>
                    <xdr:row>45</xdr:row>
                    <xdr:rowOff>514350</xdr:rowOff>
                  </to>
                </anchor>
              </controlPr>
            </control>
          </mc:Choice>
        </mc:AlternateContent>
        <mc:AlternateContent xmlns:mc="http://schemas.openxmlformats.org/markup-compatibility/2006">
          <mc:Choice Requires="x14">
            <control shapeId="9245" r:id="rId30" name="Check Box 29">
              <controlPr defaultSize="0" autoFill="0" autoLine="0" autoPict="0">
                <anchor moveWithCells="1">
                  <from>
                    <xdr:col>4</xdr:col>
                    <xdr:colOff>295275</xdr:colOff>
                    <xdr:row>46</xdr:row>
                    <xdr:rowOff>161925</xdr:rowOff>
                  </from>
                  <to>
                    <xdr:col>4</xdr:col>
                    <xdr:colOff>657225</xdr:colOff>
                    <xdr:row>46</xdr:row>
                    <xdr:rowOff>409575</xdr:rowOff>
                  </to>
                </anchor>
              </controlPr>
            </control>
          </mc:Choice>
        </mc:AlternateContent>
        <mc:AlternateContent xmlns:mc="http://schemas.openxmlformats.org/markup-compatibility/2006">
          <mc:Choice Requires="x14">
            <control shapeId="9246" r:id="rId31" name="Check Box 30">
              <controlPr defaultSize="0" autoFill="0" autoLine="0" autoPict="0">
                <anchor moveWithCells="1">
                  <from>
                    <xdr:col>4</xdr:col>
                    <xdr:colOff>295275</xdr:colOff>
                    <xdr:row>48</xdr:row>
                    <xdr:rowOff>161925</xdr:rowOff>
                  </from>
                  <to>
                    <xdr:col>4</xdr:col>
                    <xdr:colOff>657225</xdr:colOff>
                    <xdr:row>48</xdr:row>
                    <xdr:rowOff>409575</xdr:rowOff>
                  </to>
                </anchor>
              </controlPr>
            </control>
          </mc:Choice>
        </mc:AlternateContent>
        <mc:AlternateContent xmlns:mc="http://schemas.openxmlformats.org/markup-compatibility/2006">
          <mc:Choice Requires="x14">
            <control shapeId="9247" r:id="rId32" name="Check Box 31">
              <controlPr defaultSize="0" autoFill="0" autoLine="0" autoPict="0">
                <anchor moveWithCells="1">
                  <from>
                    <xdr:col>4</xdr:col>
                    <xdr:colOff>295275</xdr:colOff>
                    <xdr:row>49</xdr:row>
                    <xdr:rowOff>161925</xdr:rowOff>
                  </from>
                  <to>
                    <xdr:col>4</xdr:col>
                    <xdr:colOff>657225</xdr:colOff>
                    <xdr:row>49</xdr:row>
                    <xdr:rowOff>409575</xdr:rowOff>
                  </to>
                </anchor>
              </controlPr>
            </control>
          </mc:Choice>
        </mc:AlternateContent>
        <mc:AlternateContent xmlns:mc="http://schemas.openxmlformats.org/markup-compatibility/2006">
          <mc:Choice Requires="x14">
            <control shapeId="9248" r:id="rId33" name="Check Box 32">
              <controlPr defaultSize="0" autoFill="0" autoLine="0" autoPict="0">
                <anchor moveWithCells="1">
                  <from>
                    <xdr:col>4</xdr:col>
                    <xdr:colOff>295275</xdr:colOff>
                    <xdr:row>50</xdr:row>
                    <xdr:rowOff>161925</xdr:rowOff>
                  </from>
                  <to>
                    <xdr:col>4</xdr:col>
                    <xdr:colOff>657225</xdr:colOff>
                    <xdr:row>50</xdr:row>
                    <xdr:rowOff>409575</xdr:rowOff>
                  </to>
                </anchor>
              </controlPr>
            </control>
          </mc:Choice>
        </mc:AlternateContent>
        <mc:AlternateContent xmlns:mc="http://schemas.openxmlformats.org/markup-compatibility/2006">
          <mc:Choice Requires="x14">
            <control shapeId="9249" r:id="rId34" name="Check Box 33">
              <controlPr defaultSize="0" autoFill="0" autoLine="0" autoPict="0">
                <anchor moveWithCells="1">
                  <from>
                    <xdr:col>4</xdr:col>
                    <xdr:colOff>295275</xdr:colOff>
                    <xdr:row>51</xdr:row>
                    <xdr:rowOff>161925</xdr:rowOff>
                  </from>
                  <to>
                    <xdr:col>4</xdr:col>
                    <xdr:colOff>657225</xdr:colOff>
                    <xdr:row>51</xdr:row>
                    <xdr:rowOff>409575</xdr:rowOff>
                  </to>
                </anchor>
              </controlPr>
            </control>
          </mc:Choice>
        </mc:AlternateContent>
        <mc:AlternateContent xmlns:mc="http://schemas.openxmlformats.org/markup-compatibility/2006">
          <mc:Choice Requires="x14">
            <control shapeId="9251" r:id="rId35" name="Check Box 35">
              <controlPr defaultSize="0" autoFill="0" autoLine="0" autoPict="0">
                <anchor moveWithCells="1">
                  <from>
                    <xdr:col>4</xdr:col>
                    <xdr:colOff>295275</xdr:colOff>
                    <xdr:row>55</xdr:row>
                    <xdr:rowOff>161925</xdr:rowOff>
                  </from>
                  <to>
                    <xdr:col>4</xdr:col>
                    <xdr:colOff>657225</xdr:colOff>
                    <xdr:row>55</xdr:row>
                    <xdr:rowOff>409575</xdr:rowOff>
                  </to>
                </anchor>
              </controlPr>
            </control>
          </mc:Choice>
        </mc:AlternateContent>
        <mc:AlternateContent xmlns:mc="http://schemas.openxmlformats.org/markup-compatibility/2006">
          <mc:Choice Requires="x14">
            <control shapeId="9252" r:id="rId36" name="Check Box 36">
              <controlPr defaultSize="0" autoFill="0" autoLine="0" autoPict="0">
                <anchor moveWithCells="1">
                  <from>
                    <xdr:col>4</xdr:col>
                    <xdr:colOff>295275</xdr:colOff>
                    <xdr:row>56</xdr:row>
                    <xdr:rowOff>161925</xdr:rowOff>
                  </from>
                  <to>
                    <xdr:col>4</xdr:col>
                    <xdr:colOff>657225</xdr:colOff>
                    <xdr:row>56</xdr:row>
                    <xdr:rowOff>409575</xdr:rowOff>
                  </to>
                </anchor>
              </controlPr>
            </control>
          </mc:Choice>
        </mc:AlternateContent>
        <mc:AlternateContent xmlns:mc="http://schemas.openxmlformats.org/markup-compatibility/2006">
          <mc:Choice Requires="x14">
            <control shapeId="9253" r:id="rId37" name="Check Box 37">
              <controlPr defaultSize="0" autoFill="0" autoLine="0" autoPict="0">
                <anchor moveWithCells="1">
                  <from>
                    <xdr:col>4</xdr:col>
                    <xdr:colOff>295275</xdr:colOff>
                    <xdr:row>57</xdr:row>
                    <xdr:rowOff>161925</xdr:rowOff>
                  </from>
                  <to>
                    <xdr:col>4</xdr:col>
                    <xdr:colOff>657225</xdr:colOff>
                    <xdr:row>57</xdr:row>
                    <xdr:rowOff>409575</xdr:rowOff>
                  </to>
                </anchor>
              </controlPr>
            </control>
          </mc:Choice>
        </mc:AlternateContent>
        <mc:AlternateContent xmlns:mc="http://schemas.openxmlformats.org/markup-compatibility/2006">
          <mc:Choice Requires="x14">
            <control shapeId="9254" r:id="rId38" name="Check Box 38">
              <controlPr defaultSize="0" autoFill="0" autoLine="0" autoPict="0">
                <anchor moveWithCells="1">
                  <from>
                    <xdr:col>4</xdr:col>
                    <xdr:colOff>295275</xdr:colOff>
                    <xdr:row>58</xdr:row>
                    <xdr:rowOff>161925</xdr:rowOff>
                  </from>
                  <to>
                    <xdr:col>4</xdr:col>
                    <xdr:colOff>657225</xdr:colOff>
                    <xdr:row>58</xdr:row>
                    <xdr:rowOff>409575</xdr:rowOff>
                  </to>
                </anchor>
              </controlPr>
            </control>
          </mc:Choice>
        </mc:AlternateContent>
        <mc:AlternateContent xmlns:mc="http://schemas.openxmlformats.org/markup-compatibility/2006">
          <mc:Choice Requires="x14">
            <control shapeId="9255" r:id="rId39" name="Check Box 39">
              <controlPr defaultSize="0" autoFill="0" autoLine="0" autoPict="0">
                <anchor moveWithCells="1">
                  <from>
                    <xdr:col>4</xdr:col>
                    <xdr:colOff>295275</xdr:colOff>
                    <xdr:row>59</xdr:row>
                    <xdr:rowOff>161925</xdr:rowOff>
                  </from>
                  <to>
                    <xdr:col>4</xdr:col>
                    <xdr:colOff>657225</xdr:colOff>
                    <xdr:row>59</xdr:row>
                    <xdr:rowOff>409575</xdr:rowOff>
                  </to>
                </anchor>
              </controlPr>
            </control>
          </mc:Choice>
        </mc:AlternateContent>
        <mc:AlternateContent xmlns:mc="http://schemas.openxmlformats.org/markup-compatibility/2006">
          <mc:Choice Requires="x14">
            <control shapeId="9256" r:id="rId40" name="Check Box 40">
              <controlPr defaultSize="0" autoFill="0" autoLine="0" autoPict="0">
                <anchor moveWithCells="1">
                  <from>
                    <xdr:col>4</xdr:col>
                    <xdr:colOff>295275</xdr:colOff>
                    <xdr:row>60</xdr:row>
                    <xdr:rowOff>161925</xdr:rowOff>
                  </from>
                  <to>
                    <xdr:col>4</xdr:col>
                    <xdr:colOff>657225</xdr:colOff>
                    <xdr:row>60</xdr:row>
                    <xdr:rowOff>409575</xdr:rowOff>
                  </to>
                </anchor>
              </controlPr>
            </control>
          </mc:Choice>
        </mc:AlternateContent>
        <mc:AlternateContent xmlns:mc="http://schemas.openxmlformats.org/markup-compatibility/2006">
          <mc:Choice Requires="x14">
            <control shapeId="9257" r:id="rId41" name="Check Box 41">
              <controlPr defaultSize="0" autoFill="0" autoLine="0" autoPict="0">
                <anchor moveWithCells="1">
                  <from>
                    <xdr:col>4</xdr:col>
                    <xdr:colOff>295275</xdr:colOff>
                    <xdr:row>62</xdr:row>
                    <xdr:rowOff>161925</xdr:rowOff>
                  </from>
                  <to>
                    <xdr:col>4</xdr:col>
                    <xdr:colOff>657225</xdr:colOff>
                    <xdr:row>62</xdr:row>
                    <xdr:rowOff>409575</xdr:rowOff>
                  </to>
                </anchor>
              </controlPr>
            </control>
          </mc:Choice>
        </mc:AlternateContent>
        <mc:AlternateContent xmlns:mc="http://schemas.openxmlformats.org/markup-compatibility/2006">
          <mc:Choice Requires="x14">
            <control shapeId="9258" r:id="rId42" name="Check Box 42">
              <controlPr defaultSize="0" autoFill="0" autoLine="0" autoPict="0">
                <anchor moveWithCells="1">
                  <from>
                    <xdr:col>4</xdr:col>
                    <xdr:colOff>295275</xdr:colOff>
                    <xdr:row>65</xdr:row>
                    <xdr:rowOff>161925</xdr:rowOff>
                  </from>
                  <to>
                    <xdr:col>4</xdr:col>
                    <xdr:colOff>657225</xdr:colOff>
                    <xdr:row>65</xdr:row>
                    <xdr:rowOff>409575</xdr:rowOff>
                  </to>
                </anchor>
              </controlPr>
            </control>
          </mc:Choice>
        </mc:AlternateContent>
        <mc:AlternateContent xmlns:mc="http://schemas.openxmlformats.org/markup-compatibility/2006">
          <mc:Choice Requires="x14">
            <control shapeId="9259" r:id="rId43" name="Check Box 43">
              <controlPr defaultSize="0" autoFill="0" autoLine="0" autoPict="0">
                <anchor moveWithCells="1">
                  <from>
                    <xdr:col>4</xdr:col>
                    <xdr:colOff>295275</xdr:colOff>
                    <xdr:row>66</xdr:row>
                    <xdr:rowOff>161925</xdr:rowOff>
                  </from>
                  <to>
                    <xdr:col>4</xdr:col>
                    <xdr:colOff>657225</xdr:colOff>
                    <xdr:row>66</xdr:row>
                    <xdr:rowOff>409575</xdr:rowOff>
                  </to>
                </anchor>
              </controlPr>
            </control>
          </mc:Choice>
        </mc:AlternateContent>
        <mc:AlternateContent xmlns:mc="http://schemas.openxmlformats.org/markup-compatibility/2006">
          <mc:Choice Requires="x14">
            <control shapeId="9260" r:id="rId44" name="Check Box 44">
              <controlPr defaultSize="0" autoFill="0" autoLine="0" autoPict="0">
                <anchor moveWithCells="1">
                  <from>
                    <xdr:col>4</xdr:col>
                    <xdr:colOff>295275</xdr:colOff>
                    <xdr:row>67</xdr:row>
                    <xdr:rowOff>161925</xdr:rowOff>
                  </from>
                  <to>
                    <xdr:col>4</xdr:col>
                    <xdr:colOff>657225</xdr:colOff>
                    <xdr:row>67</xdr:row>
                    <xdr:rowOff>409575</xdr:rowOff>
                  </to>
                </anchor>
              </controlPr>
            </control>
          </mc:Choice>
        </mc:AlternateContent>
        <mc:AlternateContent xmlns:mc="http://schemas.openxmlformats.org/markup-compatibility/2006">
          <mc:Choice Requires="x14">
            <control shapeId="9261" r:id="rId45" name="Check Box 45">
              <controlPr defaultSize="0" autoFill="0" autoLine="0" autoPict="0">
                <anchor moveWithCells="1">
                  <from>
                    <xdr:col>4</xdr:col>
                    <xdr:colOff>295275</xdr:colOff>
                    <xdr:row>68</xdr:row>
                    <xdr:rowOff>161925</xdr:rowOff>
                  </from>
                  <to>
                    <xdr:col>4</xdr:col>
                    <xdr:colOff>657225</xdr:colOff>
                    <xdr:row>68</xdr:row>
                    <xdr:rowOff>409575</xdr:rowOff>
                  </to>
                </anchor>
              </controlPr>
            </control>
          </mc:Choice>
        </mc:AlternateContent>
        <mc:AlternateContent xmlns:mc="http://schemas.openxmlformats.org/markup-compatibility/2006">
          <mc:Choice Requires="x14">
            <control shapeId="9262" r:id="rId46" name="Check Box 46">
              <controlPr defaultSize="0" autoFill="0" autoLine="0" autoPict="0">
                <anchor moveWithCells="1">
                  <from>
                    <xdr:col>4</xdr:col>
                    <xdr:colOff>295275</xdr:colOff>
                    <xdr:row>69</xdr:row>
                    <xdr:rowOff>161925</xdr:rowOff>
                  </from>
                  <to>
                    <xdr:col>4</xdr:col>
                    <xdr:colOff>657225</xdr:colOff>
                    <xdr:row>69</xdr:row>
                    <xdr:rowOff>409575</xdr:rowOff>
                  </to>
                </anchor>
              </controlPr>
            </control>
          </mc:Choice>
        </mc:AlternateContent>
        <mc:AlternateContent xmlns:mc="http://schemas.openxmlformats.org/markup-compatibility/2006">
          <mc:Choice Requires="x14">
            <control shapeId="9263" r:id="rId47" name="Check Box 47">
              <controlPr defaultSize="0" autoFill="0" autoLine="0" autoPict="0">
                <anchor moveWithCells="1">
                  <from>
                    <xdr:col>4</xdr:col>
                    <xdr:colOff>295275</xdr:colOff>
                    <xdr:row>70</xdr:row>
                    <xdr:rowOff>161925</xdr:rowOff>
                  </from>
                  <to>
                    <xdr:col>4</xdr:col>
                    <xdr:colOff>657225</xdr:colOff>
                    <xdr:row>70</xdr:row>
                    <xdr:rowOff>409575</xdr:rowOff>
                  </to>
                </anchor>
              </controlPr>
            </control>
          </mc:Choice>
        </mc:AlternateContent>
        <mc:AlternateContent xmlns:mc="http://schemas.openxmlformats.org/markup-compatibility/2006">
          <mc:Choice Requires="x14">
            <control shapeId="9264" r:id="rId48" name="Check Box 48">
              <controlPr defaultSize="0" autoFill="0" autoLine="0" autoPict="0">
                <anchor moveWithCells="1">
                  <from>
                    <xdr:col>4</xdr:col>
                    <xdr:colOff>295275</xdr:colOff>
                    <xdr:row>71</xdr:row>
                    <xdr:rowOff>161925</xdr:rowOff>
                  </from>
                  <to>
                    <xdr:col>4</xdr:col>
                    <xdr:colOff>657225</xdr:colOff>
                    <xdr:row>71</xdr:row>
                    <xdr:rowOff>409575</xdr:rowOff>
                  </to>
                </anchor>
              </controlPr>
            </control>
          </mc:Choice>
        </mc:AlternateContent>
        <mc:AlternateContent xmlns:mc="http://schemas.openxmlformats.org/markup-compatibility/2006">
          <mc:Choice Requires="x14">
            <control shapeId="9265" r:id="rId49" name="Check Box 49">
              <controlPr defaultSize="0" autoFill="0" autoLine="0" autoPict="0">
                <anchor moveWithCells="1">
                  <from>
                    <xdr:col>4</xdr:col>
                    <xdr:colOff>295275</xdr:colOff>
                    <xdr:row>74</xdr:row>
                    <xdr:rowOff>161925</xdr:rowOff>
                  </from>
                  <to>
                    <xdr:col>4</xdr:col>
                    <xdr:colOff>657225</xdr:colOff>
                    <xdr:row>74</xdr:row>
                    <xdr:rowOff>409575</xdr:rowOff>
                  </to>
                </anchor>
              </controlPr>
            </control>
          </mc:Choice>
        </mc:AlternateContent>
        <mc:AlternateContent xmlns:mc="http://schemas.openxmlformats.org/markup-compatibility/2006">
          <mc:Choice Requires="x14">
            <control shapeId="9266" r:id="rId50" name="Check Box 50">
              <controlPr defaultSize="0" autoFill="0" autoLine="0" autoPict="0">
                <anchor moveWithCells="1">
                  <from>
                    <xdr:col>4</xdr:col>
                    <xdr:colOff>295275</xdr:colOff>
                    <xdr:row>75</xdr:row>
                    <xdr:rowOff>161925</xdr:rowOff>
                  </from>
                  <to>
                    <xdr:col>4</xdr:col>
                    <xdr:colOff>657225</xdr:colOff>
                    <xdr:row>75</xdr:row>
                    <xdr:rowOff>409575</xdr:rowOff>
                  </to>
                </anchor>
              </controlPr>
            </control>
          </mc:Choice>
        </mc:AlternateContent>
        <mc:AlternateContent xmlns:mc="http://schemas.openxmlformats.org/markup-compatibility/2006">
          <mc:Choice Requires="x14">
            <control shapeId="9267" r:id="rId51" name="Check Box 51">
              <controlPr defaultSize="0" autoFill="0" autoLine="0" autoPict="0">
                <anchor moveWithCells="1">
                  <from>
                    <xdr:col>4</xdr:col>
                    <xdr:colOff>295275</xdr:colOff>
                    <xdr:row>76</xdr:row>
                    <xdr:rowOff>161925</xdr:rowOff>
                  </from>
                  <to>
                    <xdr:col>4</xdr:col>
                    <xdr:colOff>657225</xdr:colOff>
                    <xdr:row>76</xdr:row>
                    <xdr:rowOff>409575</xdr:rowOff>
                  </to>
                </anchor>
              </controlPr>
            </control>
          </mc:Choice>
        </mc:AlternateContent>
        <mc:AlternateContent xmlns:mc="http://schemas.openxmlformats.org/markup-compatibility/2006">
          <mc:Choice Requires="x14">
            <control shapeId="9268" r:id="rId52" name="Check Box 52">
              <controlPr defaultSize="0" autoFill="0" autoLine="0" autoPict="0">
                <anchor moveWithCells="1">
                  <from>
                    <xdr:col>4</xdr:col>
                    <xdr:colOff>295275</xdr:colOff>
                    <xdr:row>77</xdr:row>
                    <xdr:rowOff>161925</xdr:rowOff>
                  </from>
                  <to>
                    <xdr:col>4</xdr:col>
                    <xdr:colOff>657225</xdr:colOff>
                    <xdr:row>77</xdr:row>
                    <xdr:rowOff>409575</xdr:rowOff>
                  </to>
                </anchor>
              </controlPr>
            </control>
          </mc:Choice>
        </mc:AlternateContent>
        <mc:AlternateContent xmlns:mc="http://schemas.openxmlformats.org/markup-compatibility/2006">
          <mc:Choice Requires="x14">
            <control shapeId="9269" r:id="rId53" name="Check Box 53">
              <controlPr defaultSize="0" autoFill="0" autoLine="0" autoPict="0">
                <anchor moveWithCells="1">
                  <from>
                    <xdr:col>4</xdr:col>
                    <xdr:colOff>295275</xdr:colOff>
                    <xdr:row>78</xdr:row>
                    <xdr:rowOff>161925</xdr:rowOff>
                  </from>
                  <to>
                    <xdr:col>4</xdr:col>
                    <xdr:colOff>657225</xdr:colOff>
                    <xdr:row>78</xdr:row>
                    <xdr:rowOff>409575</xdr:rowOff>
                  </to>
                </anchor>
              </controlPr>
            </control>
          </mc:Choice>
        </mc:AlternateContent>
        <mc:AlternateContent xmlns:mc="http://schemas.openxmlformats.org/markup-compatibility/2006">
          <mc:Choice Requires="x14">
            <control shapeId="9270" r:id="rId54" name="Check Box 54">
              <controlPr defaultSize="0" autoFill="0" autoLine="0" autoPict="0">
                <anchor moveWithCells="1">
                  <from>
                    <xdr:col>4</xdr:col>
                    <xdr:colOff>295275</xdr:colOff>
                    <xdr:row>79</xdr:row>
                    <xdr:rowOff>161925</xdr:rowOff>
                  </from>
                  <to>
                    <xdr:col>4</xdr:col>
                    <xdr:colOff>657225</xdr:colOff>
                    <xdr:row>79</xdr:row>
                    <xdr:rowOff>409575</xdr:rowOff>
                  </to>
                </anchor>
              </controlPr>
            </control>
          </mc:Choice>
        </mc:AlternateContent>
        <mc:AlternateContent xmlns:mc="http://schemas.openxmlformats.org/markup-compatibility/2006">
          <mc:Choice Requires="x14">
            <control shapeId="9271" r:id="rId55" name="Check Box 55">
              <controlPr defaultSize="0" autoFill="0" autoLine="0" autoPict="0">
                <anchor moveWithCells="1">
                  <from>
                    <xdr:col>4</xdr:col>
                    <xdr:colOff>295275</xdr:colOff>
                    <xdr:row>80</xdr:row>
                    <xdr:rowOff>161925</xdr:rowOff>
                  </from>
                  <to>
                    <xdr:col>4</xdr:col>
                    <xdr:colOff>657225</xdr:colOff>
                    <xdr:row>80</xdr:row>
                    <xdr:rowOff>409575</xdr:rowOff>
                  </to>
                </anchor>
              </controlPr>
            </control>
          </mc:Choice>
        </mc:AlternateContent>
        <mc:AlternateContent xmlns:mc="http://schemas.openxmlformats.org/markup-compatibility/2006">
          <mc:Choice Requires="x14">
            <control shapeId="9272" r:id="rId56" name="Check Box 56">
              <controlPr defaultSize="0" autoFill="0" autoLine="0" autoPict="0">
                <anchor moveWithCells="1">
                  <from>
                    <xdr:col>4</xdr:col>
                    <xdr:colOff>295275</xdr:colOff>
                    <xdr:row>81</xdr:row>
                    <xdr:rowOff>161925</xdr:rowOff>
                  </from>
                  <to>
                    <xdr:col>4</xdr:col>
                    <xdr:colOff>657225</xdr:colOff>
                    <xdr:row>81</xdr:row>
                    <xdr:rowOff>409575</xdr:rowOff>
                  </to>
                </anchor>
              </controlPr>
            </control>
          </mc:Choice>
        </mc:AlternateContent>
        <mc:AlternateContent xmlns:mc="http://schemas.openxmlformats.org/markup-compatibility/2006">
          <mc:Choice Requires="x14">
            <control shapeId="9273" r:id="rId57" name="Check Box 57">
              <controlPr defaultSize="0" autoFill="0" autoLine="0" autoPict="0">
                <anchor moveWithCells="1">
                  <from>
                    <xdr:col>4</xdr:col>
                    <xdr:colOff>295275</xdr:colOff>
                    <xdr:row>82</xdr:row>
                    <xdr:rowOff>161925</xdr:rowOff>
                  </from>
                  <to>
                    <xdr:col>4</xdr:col>
                    <xdr:colOff>657225</xdr:colOff>
                    <xdr:row>82</xdr:row>
                    <xdr:rowOff>409575</xdr:rowOff>
                  </to>
                </anchor>
              </controlPr>
            </control>
          </mc:Choice>
        </mc:AlternateContent>
        <mc:AlternateContent xmlns:mc="http://schemas.openxmlformats.org/markup-compatibility/2006">
          <mc:Choice Requires="x14">
            <control shapeId="9274" r:id="rId58" name="Check Box 58">
              <controlPr defaultSize="0" autoFill="0" autoLine="0" autoPict="0">
                <anchor moveWithCells="1">
                  <from>
                    <xdr:col>4</xdr:col>
                    <xdr:colOff>295275</xdr:colOff>
                    <xdr:row>83</xdr:row>
                    <xdr:rowOff>161925</xdr:rowOff>
                  </from>
                  <to>
                    <xdr:col>4</xdr:col>
                    <xdr:colOff>657225</xdr:colOff>
                    <xdr:row>83</xdr:row>
                    <xdr:rowOff>409575</xdr:rowOff>
                  </to>
                </anchor>
              </controlPr>
            </control>
          </mc:Choice>
        </mc:AlternateContent>
        <mc:AlternateContent xmlns:mc="http://schemas.openxmlformats.org/markup-compatibility/2006">
          <mc:Choice Requires="x14">
            <control shapeId="9275" r:id="rId59" name="Check Box 59">
              <controlPr defaultSize="0" autoFill="0" autoLine="0" autoPict="0">
                <anchor moveWithCells="1">
                  <from>
                    <xdr:col>4</xdr:col>
                    <xdr:colOff>295275</xdr:colOff>
                    <xdr:row>84</xdr:row>
                    <xdr:rowOff>161925</xdr:rowOff>
                  </from>
                  <to>
                    <xdr:col>4</xdr:col>
                    <xdr:colOff>657225</xdr:colOff>
                    <xdr:row>84</xdr:row>
                    <xdr:rowOff>409575</xdr:rowOff>
                  </to>
                </anchor>
              </controlPr>
            </control>
          </mc:Choice>
        </mc:AlternateContent>
        <mc:AlternateContent xmlns:mc="http://schemas.openxmlformats.org/markup-compatibility/2006">
          <mc:Choice Requires="x14">
            <control shapeId="9276" r:id="rId60" name="Check Box 60">
              <controlPr defaultSize="0" autoFill="0" autoLine="0" autoPict="0">
                <anchor moveWithCells="1">
                  <from>
                    <xdr:col>4</xdr:col>
                    <xdr:colOff>295275</xdr:colOff>
                    <xdr:row>85</xdr:row>
                    <xdr:rowOff>161925</xdr:rowOff>
                  </from>
                  <to>
                    <xdr:col>4</xdr:col>
                    <xdr:colOff>657225</xdr:colOff>
                    <xdr:row>85</xdr:row>
                    <xdr:rowOff>409575</xdr:rowOff>
                  </to>
                </anchor>
              </controlPr>
            </control>
          </mc:Choice>
        </mc:AlternateContent>
        <mc:AlternateContent xmlns:mc="http://schemas.openxmlformats.org/markup-compatibility/2006">
          <mc:Choice Requires="x14">
            <control shapeId="9277" r:id="rId61" name="Check Box 61">
              <controlPr defaultSize="0" autoFill="0" autoLine="0" autoPict="0">
                <anchor moveWithCells="1">
                  <from>
                    <xdr:col>4</xdr:col>
                    <xdr:colOff>295275</xdr:colOff>
                    <xdr:row>88</xdr:row>
                    <xdr:rowOff>161925</xdr:rowOff>
                  </from>
                  <to>
                    <xdr:col>4</xdr:col>
                    <xdr:colOff>657225</xdr:colOff>
                    <xdr:row>88</xdr:row>
                    <xdr:rowOff>409575</xdr:rowOff>
                  </to>
                </anchor>
              </controlPr>
            </control>
          </mc:Choice>
        </mc:AlternateContent>
        <mc:AlternateContent xmlns:mc="http://schemas.openxmlformats.org/markup-compatibility/2006">
          <mc:Choice Requires="x14">
            <control shapeId="9278" r:id="rId62" name="Check Box 62">
              <controlPr defaultSize="0" autoFill="0" autoLine="0" autoPict="0">
                <anchor moveWithCells="1">
                  <from>
                    <xdr:col>4</xdr:col>
                    <xdr:colOff>295275</xdr:colOff>
                    <xdr:row>89</xdr:row>
                    <xdr:rowOff>161925</xdr:rowOff>
                  </from>
                  <to>
                    <xdr:col>4</xdr:col>
                    <xdr:colOff>657225</xdr:colOff>
                    <xdr:row>89</xdr:row>
                    <xdr:rowOff>409575</xdr:rowOff>
                  </to>
                </anchor>
              </controlPr>
            </control>
          </mc:Choice>
        </mc:AlternateContent>
        <mc:AlternateContent xmlns:mc="http://schemas.openxmlformats.org/markup-compatibility/2006">
          <mc:Choice Requires="x14">
            <control shapeId="9279" r:id="rId63" name="Check Box 63">
              <controlPr defaultSize="0" autoFill="0" autoLine="0" autoPict="0">
                <anchor moveWithCells="1">
                  <from>
                    <xdr:col>4</xdr:col>
                    <xdr:colOff>295275</xdr:colOff>
                    <xdr:row>93</xdr:row>
                    <xdr:rowOff>161925</xdr:rowOff>
                  </from>
                  <to>
                    <xdr:col>4</xdr:col>
                    <xdr:colOff>657225</xdr:colOff>
                    <xdr:row>93</xdr:row>
                    <xdr:rowOff>409575</xdr:rowOff>
                  </to>
                </anchor>
              </controlPr>
            </control>
          </mc:Choice>
        </mc:AlternateContent>
        <mc:AlternateContent xmlns:mc="http://schemas.openxmlformats.org/markup-compatibility/2006">
          <mc:Choice Requires="x14">
            <control shapeId="9280" r:id="rId64" name="Check Box 64">
              <controlPr defaultSize="0" autoFill="0" autoLine="0" autoPict="0">
                <anchor moveWithCells="1">
                  <from>
                    <xdr:col>4</xdr:col>
                    <xdr:colOff>295275</xdr:colOff>
                    <xdr:row>94</xdr:row>
                    <xdr:rowOff>161925</xdr:rowOff>
                  </from>
                  <to>
                    <xdr:col>4</xdr:col>
                    <xdr:colOff>657225</xdr:colOff>
                    <xdr:row>94</xdr:row>
                    <xdr:rowOff>409575</xdr:rowOff>
                  </to>
                </anchor>
              </controlPr>
            </control>
          </mc:Choice>
        </mc:AlternateContent>
        <mc:AlternateContent xmlns:mc="http://schemas.openxmlformats.org/markup-compatibility/2006">
          <mc:Choice Requires="x14">
            <control shapeId="9281" r:id="rId65" name="Check Box 65">
              <controlPr defaultSize="0" autoFill="0" autoLine="0" autoPict="0">
                <anchor moveWithCells="1">
                  <from>
                    <xdr:col>4</xdr:col>
                    <xdr:colOff>295275</xdr:colOff>
                    <xdr:row>95</xdr:row>
                    <xdr:rowOff>161925</xdr:rowOff>
                  </from>
                  <to>
                    <xdr:col>4</xdr:col>
                    <xdr:colOff>657225</xdr:colOff>
                    <xdr:row>95</xdr:row>
                    <xdr:rowOff>409575</xdr:rowOff>
                  </to>
                </anchor>
              </controlPr>
            </control>
          </mc:Choice>
        </mc:AlternateContent>
        <mc:AlternateContent xmlns:mc="http://schemas.openxmlformats.org/markup-compatibility/2006">
          <mc:Choice Requires="x14">
            <control shapeId="9282" r:id="rId66" name="Check Box 66">
              <controlPr defaultSize="0" autoFill="0" autoLine="0" autoPict="0">
                <anchor moveWithCells="1">
                  <from>
                    <xdr:col>4</xdr:col>
                    <xdr:colOff>295275</xdr:colOff>
                    <xdr:row>98</xdr:row>
                    <xdr:rowOff>161925</xdr:rowOff>
                  </from>
                  <to>
                    <xdr:col>4</xdr:col>
                    <xdr:colOff>657225</xdr:colOff>
                    <xdr:row>98</xdr:row>
                    <xdr:rowOff>409575</xdr:rowOff>
                  </to>
                </anchor>
              </controlPr>
            </control>
          </mc:Choice>
        </mc:AlternateContent>
        <mc:AlternateContent xmlns:mc="http://schemas.openxmlformats.org/markup-compatibility/2006">
          <mc:Choice Requires="x14">
            <control shapeId="9283" r:id="rId67" name="Check Box 67">
              <controlPr defaultSize="0" autoFill="0" autoLine="0" autoPict="0">
                <anchor moveWithCells="1">
                  <from>
                    <xdr:col>4</xdr:col>
                    <xdr:colOff>295275</xdr:colOff>
                    <xdr:row>100</xdr:row>
                    <xdr:rowOff>38100</xdr:rowOff>
                  </from>
                  <to>
                    <xdr:col>4</xdr:col>
                    <xdr:colOff>657225</xdr:colOff>
                    <xdr:row>100</xdr:row>
                    <xdr:rowOff>276225</xdr:rowOff>
                  </to>
                </anchor>
              </controlPr>
            </control>
          </mc:Choice>
        </mc:AlternateContent>
        <mc:AlternateContent xmlns:mc="http://schemas.openxmlformats.org/markup-compatibility/2006">
          <mc:Choice Requires="x14">
            <control shapeId="9284" r:id="rId68" name="Check Box 68">
              <controlPr defaultSize="0" autoFill="0" autoLine="0" autoPict="0">
                <anchor moveWithCells="1">
                  <from>
                    <xdr:col>4</xdr:col>
                    <xdr:colOff>295275</xdr:colOff>
                    <xdr:row>101</xdr:row>
                    <xdr:rowOff>38100</xdr:rowOff>
                  </from>
                  <to>
                    <xdr:col>4</xdr:col>
                    <xdr:colOff>657225</xdr:colOff>
                    <xdr:row>101</xdr:row>
                    <xdr:rowOff>276225</xdr:rowOff>
                  </to>
                </anchor>
              </controlPr>
            </control>
          </mc:Choice>
        </mc:AlternateContent>
        <mc:AlternateContent xmlns:mc="http://schemas.openxmlformats.org/markup-compatibility/2006">
          <mc:Choice Requires="x14">
            <control shapeId="9285" r:id="rId69" name="Check Box 69">
              <controlPr defaultSize="0" autoFill="0" autoLine="0" autoPict="0">
                <anchor moveWithCells="1">
                  <from>
                    <xdr:col>4</xdr:col>
                    <xdr:colOff>295275</xdr:colOff>
                    <xdr:row>103</xdr:row>
                    <xdr:rowOff>38100</xdr:rowOff>
                  </from>
                  <to>
                    <xdr:col>4</xdr:col>
                    <xdr:colOff>657225</xdr:colOff>
                    <xdr:row>103</xdr:row>
                    <xdr:rowOff>276225</xdr:rowOff>
                  </to>
                </anchor>
              </controlPr>
            </control>
          </mc:Choice>
        </mc:AlternateContent>
        <mc:AlternateContent xmlns:mc="http://schemas.openxmlformats.org/markup-compatibility/2006">
          <mc:Choice Requires="x14">
            <control shapeId="9286" r:id="rId70" name="Check Box 70">
              <controlPr defaultSize="0" autoFill="0" autoLine="0" autoPict="0">
                <anchor moveWithCells="1">
                  <from>
                    <xdr:col>4</xdr:col>
                    <xdr:colOff>295275</xdr:colOff>
                    <xdr:row>105</xdr:row>
                    <xdr:rowOff>38100</xdr:rowOff>
                  </from>
                  <to>
                    <xdr:col>4</xdr:col>
                    <xdr:colOff>657225</xdr:colOff>
                    <xdr:row>105</xdr:row>
                    <xdr:rowOff>276225</xdr:rowOff>
                  </to>
                </anchor>
              </controlPr>
            </control>
          </mc:Choice>
        </mc:AlternateContent>
        <mc:AlternateContent xmlns:mc="http://schemas.openxmlformats.org/markup-compatibility/2006">
          <mc:Choice Requires="x14">
            <control shapeId="9287" r:id="rId71" name="Check Box 71">
              <controlPr defaultSize="0" autoFill="0" autoLine="0" autoPict="0">
                <anchor moveWithCells="1">
                  <from>
                    <xdr:col>4</xdr:col>
                    <xdr:colOff>295275</xdr:colOff>
                    <xdr:row>106</xdr:row>
                    <xdr:rowOff>38100</xdr:rowOff>
                  </from>
                  <to>
                    <xdr:col>4</xdr:col>
                    <xdr:colOff>657225</xdr:colOff>
                    <xdr:row>106</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6D845-28CE-43A4-85D3-E4598E83F456}">
  <sheetPr>
    <pageSetUpPr fitToPage="1"/>
  </sheetPr>
  <dimension ref="A1:G58"/>
  <sheetViews>
    <sheetView view="pageLayout" zoomScaleNormal="50" zoomScaleSheetLayoutView="40" workbookViewId="0">
      <selection activeCell="G5" sqref="G5"/>
    </sheetView>
  </sheetViews>
  <sheetFormatPr baseColWidth="10" defaultColWidth="10.5" defaultRowHeight="15" x14ac:dyDescent="0.25"/>
  <cols>
    <col min="1" max="1" width="8" style="51" customWidth="1"/>
    <col min="2" max="2" width="37.375" style="50" customWidth="1"/>
    <col min="3" max="3" width="132.5" style="52" customWidth="1"/>
    <col min="4" max="4" width="10.5" style="44"/>
    <col min="5" max="5" width="16.75" style="44" customWidth="1"/>
    <col min="6" max="6" width="10.5" style="44"/>
    <col min="7" max="7" width="45.875" style="44" customWidth="1"/>
    <col min="8" max="16384" width="10.5" style="44"/>
  </cols>
  <sheetData>
    <row r="1" spans="1:7" ht="90" customHeight="1" x14ac:dyDescent="0.25">
      <c r="A1" s="108"/>
      <c r="B1" s="108"/>
      <c r="C1" s="108"/>
    </row>
    <row r="2" spans="1:7" ht="51.75" customHeight="1" x14ac:dyDescent="0.25">
      <c r="A2" s="45"/>
      <c r="B2" s="53" t="s">
        <v>2</v>
      </c>
      <c r="C2" s="111" t="s">
        <v>4</v>
      </c>
      <c r="D2" s="111"/>
      <c r="E2" s="54" t="s">
        <v>503</v>
      </c>
      <c r="F2" s="53"/>
      <c r="G2" s="54" t="s">
        <v>507</v>
      </c>
    </row>
    <row r="3" spans="1:7" ht="26.45" customHeight="1" x14ac:dyDescent="0.25">
      <c r="A3" s="46"/>
      <c r="B3" s="55" t="s">
        <v>494</v>
      </c>
      <c r="C3" s="112"/>
      <c r="D3" s="112"/>
      <c r="E3" s="60"/>
      <c r="F3" s="60"/>
      <c r="G3" s="60"/>
    </row>
    <row r="4" spans="1:7" ht="69" customHeight="1" x14ac:dyDescent="0.25">
      <c r="A4" s="48"/>
      <c r="B4" s="57" t="s">
        <v>495</v>
      </c>
      <c r="C4" s="109" t="s">
        <v>496</v>
      </c>
      <c r="D4" s="109"/>
      <c r="E4" s="59"/>
      <c r="F4" s="59" t="b">
        <v>0</v>
      </c>
      <c r="G4" s="59"/>
    </row>
    <row r="5" spans="1:7" ht="81" customHeight="1" x14ac:dyDescent="0.25">
      <c r="A5" s="48"/>
      <c r="B5" s="57" t="s">
        <v>497</v>
      </c>
      <c r="C5" s="110" t="s">
        <v>508</v>
      </c>
      <c r="D5" s="109"/>
      <c r="E5" s="59"/>
      <c r="F5" s="59" t="b">
        <v>1</v>
      </c>
      <c r="G5" s="59"/>
    </row>
    <row r="6" spans="1:7" ht="29.45" customHeight="1" x14ac:dyDescent="0.25">
      <c r="A6" s="46"/>
      <c r="B6" s="55" t="s">
        <v>498</v>
      </c>
      <c r="C6" s="112"/>
      <c r="D6" s="112"/>
      <c r="E6" s="59"/>
      <c r="F6" s="59"/>
      <c r="G6" s="59"/>
    </row>
    <row r="7" spans="1:7" ht="51.6" customHeight="1" x14ac:dyDescent="0.25">
      <c r="A7" s="48"/>
      <c r="B7" s="57" t="s">
        <v>499</v>
      </c>
      <c r="C7" s="109" t="s">
        <v>500</v>
      </c>
      <c r="D7" s="109"/>
      <c r="E7" s="59"/>
      <c r="F7" s="59" t="b">
        <v>0</v>
      </c>
      <c r="G7" s="59"/>
    </row>
    <row r="8" spans="1:7" ht="45.6" customHeight="1" x14ac:dyDescent="0.25">
      <c r="A8" s="48"/>
      <c r="B8" s="57" t="s">
        <v>501</v>
      </c>
      <c r="C8" s="109" t="s">
        <v>502</v>
      </c>
      <c r="D8" s="109"/>
      <c r="E8" s="59"/>
      <c r="F8" s="59" t="b">
        <v>0</v>
      </c>
      <c r="G8" s="59"/>
    </row>
    <row r="12" spans="1:7" s="50" customFormat="1" x14ac:dyDescent="0.25">
      <c r="A12" s="51"/>
      <c r="C12" s="52"/>
    </row>
    <row r="13" spans="1:7" s="50" customFormat="1" x14ac:dyDescent="0.25">
      <c r="A13" s="51"/>
      <c r="C13" s="52"/>
    </row>
    <row r="14" spans="1:7" s="50" customFormat="1" x14ac:dyDescent="0.25">
      <c r="A14" s="51"/>
      <c r="C14" s="52"/>
    </row>
    <row r="15" spans="1:7" s="50" customFormat="1" x14ac:dyDescent="0.25">
      <c r="A15" s="51"/>
      <c r="C15" s="52"/>
    </row>
    <row r="16" spans="1:7" s="50" customFormat="1" x14ac:dyDescent="0.25">
      <c r="A16" s="51"/>
      <c r="C16" s="52"/>
    </row>
    <row r="17" spans="1:3" s="50" customFormat="1" x14ac:dyDescent="0.25">
      <c r="A17" s="51"/>
      <c r="C17" s="52"/>
    </row>
    <row r="18" spans="1:3" s="50" customFormat="1" x14ac:dyDescent="0.25">
      <c r="A18" s="51"/>
      <c r="C18" s="52"/>
    </row>
    <row r="19" spans="1:3" s="50" customFormat="1" x14ac:dyDescent="0.25">
      <c r="A19" s="51"/>
      <c r="C19" s="52"/>
    </row>
    <row r="20" spans="1:3" s="50" customFormat="1" x14ac:dyDescent="0.25">
      <c r="A20" s="51"/>
      <c r="C20" s="52"/>
    </row>
    <row r="21" spans="1:3" s="50" customFormat="1" x14ac:dyDescent="0.25">
      <c r="A21" s="51"/>
      <c r="C21" s="52"/>
    </row>
    <row r="22" spans="1:3" s="50" customFormat="1" x14ac:dyDescent="0.25">
      <c r="A22" s="51"/>
      <c r="C22" s="52"/>
    </row>
    <row r="23" spans="1:3" s="50" customFormat="1" x14ac:dyDescent="0.25">
      <c r="A23" s="51"/>
      <c r="C23" s="52"/>
    </row>
    <row r="24" spans="1:3" s="50" customFormat="1" x14ac:dyDescent="0.25">
      <c r="A24" s="51"/>
      <c r="C24" s="52"/>
    </row>
    <row r="25" spans="1:3" s="50" customFormat="1" x14ac:dyDescent="0.25">
      <c r="A25" s="51"/>
      <c r="C25" s="52"/>
    </row>
    <row r="26" spans="1:3" s="50" customFormat="1" x14ac:dyDescent="0.25">
      <c r="A26" s="51"/>
      <c r="C26" s="52"/>
    </row>
    <row r="27" spans="1:3" s="50" customFormat="1" x14ac:dyDescent="0.25">
      <c r="A27" s="51"/>
      <c r="C27" s="52"/>
    </row>
    <row r="28" spans="1:3" s="50" customFormat="1" x14ac:dyDescent="0.25">
      <c r="A28" s="51"/>
      <c r="C28" s="52"/>
    </row>
    <row r="29" spans="1:3" s="50" customFormat="1" x14ac:dyDescent="0.25">
      <c r="A29" s="51"/>
      <c r="C29" s="52"/>
    </row>
    <row r="30" spans="1:3" s="50" customFormat="1" x14ac:dyDescent="0.25">
      <c r="A30" s="51"/>
      <c r="C30" s="52"/>
    </row>
    <row r="31" spans="1:3" s="50" customFormat="1" x14ac:dyDescent="0.25">
      <c r="A31" s="51"/>
      <c r="C31" s="52"/>
    </row>
    <row r="32" spans="1:3" s="50" customFormat="1" x14ac:dyDescent="0.25">
      <c r="A32" s="51"/>
      <c r="C32" s="52"/>
    </row>
    <row r="33" spans="1:3" s="50" customFormat="1" x14ac:dyDescent="0.25">
      <c r="A33" s="51"/>
      <c r="C33" s="52"/>
    </row>
    <row r="34" spans="1:3" s="50" customFormat="1" x14ac:dyDescent="0.25">
      <c r="A34" s="51"/>
      <c r="C34" s="52"/>
    </row>
    <row r="35" spans="1:3" s="50" customFormat="1" x14ac:dyDescent="0.25">
      <c r="A35" s="51"/>
      <c r="C35" s="52"/>
    </row>
    <row r="36" spans="1:3" s="50" customFormat="1" x14ac:dyDescent="0.25">
      <c r="A36" s="51"/>
      <c r="C36" s="52"/>
    </row>
    <row r="37" spans="1:3" s="50" customFormat="1" x14ac:dyDescent="0.25">
      <c r="A37" s="51"/>
      <c r="C37" s="52"/>
    </row>
    <row r="38" spans="1:3" s="50" customFormat="1" x14ac:dyDescent="0.25">
      <c r="A38" s="51"/>
      <c r="C38" s="52"/>
    </row>
    <row r="39" spans="1:3" s="50" customFormat="1" x14ac:dyDescent="0.25">
      <c r="A39" s="51"/>
      <c r="C39" s="52"/>
    </row>
    <row r="40" spans="1:3" s="50" customFormat="1" x14ac:dyDescent="0.25">
      <c r="A40" s="51"/>
      <c r="C40" s="52"/>
    </row>
    <row r="41" spans="1:3" s="50" customFormat="1" x14ac:dyDescent="0.25">
      <c r="A41" s="51"/>
      <c r="C41" s="52"/>
    </row>
    <row r="42" spans="1:3" s="50" customFormat="1" x14ac:dyDescent="0.25">
      <c r="A42" s="51"/>
      <c r="C42" s="52"/>
    </row>
    <row r="43" spans="1:3" s="50" customFormat="1" x14ac:dyDescent="0.25">
      <c r="A43" s="51"/>
      <c r="C43" s="52"/>
    </row>
    <row r="44" spans="1:3" s="50" customFormat="1" x14ac:dyDescent="0.25">
      <c r="A44" s="51"/>
      <c r="C44" s="52"/>
    </row>
    <row r="45" spans="1:3" s="50" customFormat="1" x14ac:dyDescent="0.25">
      <c r="A45" s="51"/>
      <c r="C45" s="52"/>
    </row>
    <row r="46" spans="1:3" s="50" customFormat="1" x14ac:dyDescent="0.25">
      <c r="A46" s="51"/>
      <c r="C46" s="52"/>
    </row>
    <row r="47" spans="1:3" s="50" customFormat="1" x14ac:dyDescent="0.25">
      <c r="A47" s="51"/>
      <c r="C47" s="52"/>
    </row>
    <row r="48" spans="1:3" s="50" customFormat="1" x14ac:dyDescent="0.25">
      <c r="A48" s="51"/>
      <c r="C48" s="52"/>
    </row>
    <row r="49" spans="1:3" s="50" customFormat="1" x14ac:dyDescent="0.25">
      <c r="A49" s="51"/>
      <c r="C49" s="52"/>
    </row>
    <row r="50" spans="1:3" s="50" customFormat="1" x14ac:dyDescent="0.25">
      <c r="A50" s="51"/>
      <c r="C50" s="52"/>
    </row>
    <row r="51" spans="1:3" s="50" customFormat="1" x14ac:dyDescent="0.25">
      <c r="A51" s="51"/>
      <c r="C51" s="52"/>
    </row>
    <row r="52" spans="1:3" s="50" customFormat="1" x14ac:dyDescent="0.25">
      <c r="A52" s="51"/>
      <c r="C52" s="52"/>
    </row>
    <row r="53" spans="1:3" s="50" customFormat="1" x14ac:dyDescent="0.25">
      <c r="A53" s="51"/>
      <c r="C53" s="52"/>
    </row>
    <row r="54" spans="1:3" s="50" customFormat="1" x14ac:dyDescent="0.25">
      <c r="A54" s="51"/>
      <c r="C54" s="52"/>
    </row>
    <row r="55" spans="1:3" s="50" customFormat="1" x14ac:dyDescent="0.25">
      <c r="A55" s="51"/>
      <c r="C55" s="52"/>
    </row>
    <row r="56" spans="1:3" s="50" customFormat="1" x14ac:dyDescent="0.25">
      <c r="A56" s="51"/>
      <c r="C56" s="52"/>
    </row>
    <row r="57" spans="1:3" s="50" customFormat="1" x14ac:dyDescent="0.25">
      <c r="A57" s="51"/>
      <c r="C57" s="52"/>
    </row>
    <row r="58" spans="1:3" s="50" customFormat="1" x14ac:dyDescent="0.25">
      <c r="A58" s="51"/>
      <c r="C58" s="52"/>
    </row>
  </sheetData>
  <mergeCells count="8">
    <mergeCell ref="A1:C1"/>
    <mergeCell ref="C4:D4"/>
    <mergeCell ref="C5:D5"/>
    <mergeCell ref="C7:D7"/>
    <mergeCell ref="C8:D8"/>
    <mergeCell ref="C2:D2"/>
    <mergeCell ref="C3:D3"/>
    <mergeCell ref="C6:D6"/>
  </mergeCells>
  <conditionalFormatting sqref="B4:B5">
    <cfRule type="expression" dxfId="9" priority="2">
      <formula>$F4</formula>
    </cfRule>
  </conditionalFormatting>
  <conditionalFormatting sqref="B7:B8">
    <cfRule type="expression" dxfId="8" priority="1">
      <formula>$F7</formula>
    </cfRule>
  </conditionalFormatting>
  <pageMargins left="0.70866141732283472" right="0.70866141732283472" top="0.74803149606299213" bottom="0.74803149606299213" header="0.31496062992125984" footer="0.31496062992125984"/>
  <pageSetup paperSize="9" scale="4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533400</xdr:colOff>
                    <xdr:row>3</xdr:row>
                    <xdr:rowOff>323850</xdr:rowOff>
                  </from>
                  <to>
                    <xdr:col>4</xdr:col>
                    <xdr:colOff>904875</xdr:colOff>
                    <xdr:row>3</xdr:row>
                    <xdr:rowOff>552450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533400</xdr:colOff>
                    <xdr:row>4</xdr:row>
                    <xdr:rowOff>323850</xdr:rowOff>
                  </from>
                  <to>
                    <xdr:col>4</xdr:col>
                    <xdr:colOff>904875</xdr:colOff>
                    <xdr:row>4</xdr:row>
                    <xdr:rowOff>552450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4</xdr:col>
                    <xdr:colOff>542925</xdr:colOff>
                    <xdr:row>6</xdr:row>
                    <xdr:rowOff>190500</xdr:rowOff>
                  </from>
                  <to>
                    <xdr:col>4</xdr:col>
                    <xdr:colOff>914400</xdr:colOff>
                    <xdr:row>6</xdr:row>
                    <xdr:rowOff>419100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4</xdr:col>
                    <xdr:colOff>561975</xdr:colOff>
                    <xdr:row>7</xdr:row>
                    <xdr:rowOff>257175</xdr:rowOff>
                  </from>
                  <to>
                    <xdr:col>4</xdr:col>
                    <xdr:colOff>933450</xdr:colOff>
                    <xdr:row>7</xdr:row>
                    <xdr:rowOff>485775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12A52-DF5F-497F-B3D7-21B19EC06007}">
  <dimension ref="B6:U16"/>
  <sheetViews>
    <sheetView showGridLines="0" view="pageLayout" zoomScaleNormal="90" workbookViewId="0">
      <selection activeCell="L16" sqref="L16:N16"/>
    </sheetView>
  </sheetViews>
  <sheetFormatPr baseColWidth="10" defaultRowHeight="15.75" x14ac:dyDescent="0.25"/>
  <sheetData>
    <row r="6" spans="2:21" ht="41.1" customHeight="1" x14ac:dyDescent="0.25">
      <c r="B6" s="113" t="s">
        <v>360</v>
      </c>
      <c r="C6" s="113"/>
      <c r="D6" s="113"/>
      <c r="E6" s="113"/>
      <c r="F6" s="113"/>
      <c r="G6" s="113"/>
      <c r="I6" s="113" t="s">
        <v>364</v>
      </c>
      <c r="J6" s="113"/>
      <c r="K6" s="113"/>
      <c r="L6" s="113"/>
      <c r="M6" s="113"/>
      <c r="N6" s="113"/>
      <c r="P6" s="113" t="s">
        <v>506</v>
      </c>
      <c r="Q6" s="113"/>
      <c r="R6" s="113"/>
      <c r="S6" s="113"/>
      <c r="T6" s="113"/>
      <c r="U6" s="113"/>
    </row>
    <row r="7" spans="2:21" ht="32.1" customHeight="1" x14ac:dyDescent="0.25">
      <c r="B7" s="114" t="s">
        <v>361</v>
      </c>
      <c r="C7" s="114"/>
      <c r="D7" s="114"/>
      <c r="E7" s="117">
        <f>COUNTA('Téléconsultation-ANS'!B6:B9,'Téléconsultation-ANS'!B11:B12,'Téléconsultation-ANS'!B15,'Téléconsultation-ANS'!B17,'Téléconsultation-ANS'!B19:B21,'Téléconsultation-ANS'!B23,'Téléconsultation-ANS'!B27:B35,'Téléconsultation-ANS'!B37,'Téléconsultation-ANS'!B40:B41,'Téléconsultation-ANS'!B43,'Téléconsultation-ANS'!B46:B47,'Téléconsultation-ANS'!B49:B52,'Téléconsultation-ANS'!B56:B61,'Téléconsultation-ANS'!B63,'Téléconsultation-ANS'!B66:B72,'Téléconsultation-ANS'!B75:B86,'Téléconsultation-ANS'!B89:B90,'Téléconsultation-ANS'!B94:B96,'Téléconsultation-ANS'!B99,'Téléconsultation-ANS'!B101,'Téléconsultation-ANS'!B102,'Téléconsultation-ANS'!B104,'Téléconsultation-ANS'!B106,'Téléconsultation-ANS'!B107)</f>
        <v>68</v>
      </c>
      <c r="F7" s="117"/>
      <c r="G7" s="117"/>
      <c r="I7" s="114" t="s">
        <v>365</v>
      </c>
      <c r="J7" s="114"/>
      <c r="K7" s="114"/>
      <c r="L7" s="117">
        <f>COUNTA('Téléexpertise-ANS'!B6:B9,'Téléexpertise-ANS'!B11:B12,'Téléexpertise-ANS'!B15:B17,'Téléexpertise-ANS'!B19,'Téléexpertise-ANS'!B23,'Téléexpertise-ANS'!B24,'Téléexpertise-ANS'!B26:B29,'Téléexpertise-ANS'!B33:B36,'Téléexpertise-ANS'!B39:B46,'Téléexpertise-ANS'!B48:B55,'Téléexpertise-ANS'!B58:B59,'Téléexpertise-ANS'!B63:B65,'Téléexpertise-ANS'!B68,'Téléexpertise-ANS'!B70:B71,'Téléexpertise-ANS'!B73,'Téléexpertise-ANS'!B75:B76)</f>
        <v>47</v>
      </c>
      <c r="M7" s="117"/>
      <c r="N7" s="117"/>
      <c r="P7" s="114" t="s">
        <v>504</v>
      </c>
      <c r="Q7" s="114"/>
      <c r="R7" s="114"/>
      <c r="S7" s="117">
        <f>COUNTA('Télésoin-ANS'!B94:B96,'Télésoin-ANS'!B99,'Télésoin-ANS'!B101:B102,'Télésoin-ANS'!B104,'Télésoin-ANS'!B6:B9,'Télésoin-ANS'!B11:B12,'Télésoin-ANS'!B15,'Télésoin-ANS'!B17,'Télésoin-ANS'!B19:B21,'Télésoin-ANS'!B23,'Télésoin-ANS'!B27:B35,'Télésoin-ANS'!B37,'Télésoin-ANS'!B40:B41,'Télésoin-ANS'!B43,'Télésoin-ANS'!B46:B47,'Télésoin-ANS'!B49:B52,'Télésoin-ANS'!B56:B61,'Télésoin-ANS'!B63,'Télésoin-ANS'!B66:B72,'Télésoin-ANS'!B75:B86,'Télésoin-ANS'!B89,'Télésoin-ANS'!B90,'Télésoin-ANS'!B106:B107)</f>
        <v>68</v>
      </c>
      <c r="T7" s="117"/>
      <c r="U7" s="117"/>
    </row>
    <row r="8" spans="2:21" ht="33" customHeight="1" x14ac:dyDescent="0.25">
      <c r="B8" s="115" t="s">
        <v>362</v>
      </c>
      <c r="C8" s="115"/>
      <c r="D8" s="115"/>
      <c r="E8" s="118">
        <f>COUNTIF('Téléconsultation-ANS'!F6:F107, TRUE)</f>
        <v>56</v>
      </c>
      <c r="F8" s="118"/>
      <c r="G8" s="118"/>
      <c r="I8" s="115" t="s">
        <v>366</v>
      </c>
      <c r="J8" s="115"/>
      <c r="K8" s="115"/>
      <c r="L8" s="118">
        <f>COUNTIF('Téléexpertise-ANS'!F6:F76, TRUE)</f>
        <v>7</v>
      </c>
      <c r="M8" s="118"/>
      <c r="N8" s="118"/>
      <c r="P8" s="115" t="s">
        <v>505</v>
      </c>
      <c r="Q8" s="115"/>
      <c r="R8" s="115"/>
      <c r="S8" s="118">
        <f>COUNTIF('Télésoin-ANS'!F6:F107,TRUE)</f>
        <v>59</v>
      </c>
      <c r="T8" s="118"/>
      <c r="U8" s="118"/>
    </row>
    <row r="9" spans="2:21" ht="36.6" customHeight="1" x14ac:dyDescent="0.25">
      <c r="B9" s="116" t="s">
        <v>363</v>
      </c>
      <c r="C9" s="116"/>
      <c r="D9" s="116"/>
      <c r="E9" s="119">
        <f>E8/E7</f>
        <v>0.82352941176470584</v>
      </c>
      <c r="F9" s="119"/>
      <c r="G9" s="119"/>
      <c r="I9" s="116" t="s">
        <v>363</v>
      </c>
      <c r="J9" s="116"/>
      <c r="K9" s="116"/>
      <c r="L9" s="119">
        <f>L8/L7</f>
        <v>0.14893617021276595</v>
      </c>
      <c r="M9" s="119"/>
      <c r="N9" s="119"/>
      <c r="P9" s="116" t="s">
        <v>363</v>
      </c>
      <c r="Q9" s="116"/>
      <c r="R9" s="116"/>
      <c r="S9" s="119">
        <f>S8/S7</f>
        <v>0.86764705882352944</v>
      </c>
      <c r="T9" s="119"/>
      <c r="U9" s="119"/>
    </row>
    <row r="13" spans="2:21" ht="45" customHeight="1" x14ac:dyDescent="0.25">
      <c r="B13" s="113" t="s">
        <v>498</v>
      </c>
      <c r="C13" s="113"/>
      <c r="D13" s="113"/>
      <c r="E13" s="113"/>
      <c r="F13" s="113"/>
      <c r="G13" s="113"/>
      <c r="I13" s="113" t="s">
        <v>540</v>
      </c>
      <c r="J13" s="113"/>
      <c r="K13" s="113"/>
      <c r="L13" s="113"/>
      <c r="M13" s="113"/>
      <c r="N13" s="113"/>
    </row>
    <row r="14" spans="2:21" ht="35.1" customHeight="1" x14ac:dyDescent="0.25">
      <c r="B14" s="114" t="s">
        <v>504</v>
      </c>
      <c r="C14" s="114"/>
      <c r="D14" s="114"/>
      <c r="E14" s="117">
        <f>COUNTA('Autres exigences'!B7:B8)</f>
        <v>2</v>
      </c>
      <c r="F14" s="117"/>
      <c r="G14" s="117"/>
      <c r="I14" s="114" t="s">
        <v>504</v>
      </c>
      <c r="J14" s="114"/>
      <c r="K14" s="114"/>
      <c r="L14" s="117">
        <f>COUNTA('Autres exigences'!B4:B5)</f>
        <v>2</v>
      </c>
      <c r="M14" s="117"/>
      <c r="N14" s="117"/>
    </row>
    <row r="15" spans="2:21" ht="31.5" customHeight="1" x14ac:dyDescent="0.25">
      <c r="B15" s="115" t="s">
        <v>232</v>
      </c>
      <c r="C15" s="115"/>
      <c r="D15" s="115"/>
      <c r="E15" s="118">
        <f>COUNTIF('Autres exigences'!F7:F8,TRUE)</f>
        <v>0</v>
      </c>
      <c r="F15" s="118"/>
      <c r="G15" s="118"/>
      <c r="I15" s="115" t="s">
        <v>505</v>
      </c>
      <c r="J15" s="115"/>
      <c r="K15" s="115"/>
      <c r="L15" s="118">
        <f>COUNTIF('Autres exigences'!F4:F5,TRUE)</f>
        <v>1</v>
      </c>
      <c r="M15" s="118"/>
      <c r="N15" s="118"/>
    </row>
    <row r="16" spans="2:21" ht="33.6" customHeight="1" x14ac:dyDescent="0.25">
      <c r="B16" s="116" t="s">
        <v>363</v>
      </c>
      <c r="C16" s="116"/>
      <c r="D16" s="116"/>
      <c r="E16" s="119">
        <f>E15/E14</f>
        <v>0</v>
      </c>
      <c r="F16" s="119"/>
      <c r="G16" s="119"/>
      <c r="I16" s="116" t="s">
        <v>363</v>
      </c>
      <c r="J16" s="116"/>
      <c r="K16" s="116"/>
      <c r="L16" s="119">
        <f>L15/L14</f>
        <v>0.5</v>
      </c>
      <c r="M16" s="119"/>
      <c r="N16" s="119"/>
    </row>
  </sheetData>
  <mergeCells count="35">
    <mergeCell ref="B6:G6"/>
    <mergeCell ref="B7:D7"/>
    <mergeCell ref="B8:D8"/>
    <mergeCell ref="B9:D9"/>
    <mergeCell ref="E7:G7"/>
    <mergeCell ref="E8:G8"/>
    <mergeCell ref="E9:G9"/>
    <mergeCell ref="I6:N6"/>
    <mergeCell ref="I7:K7"/>
    <mergeCell ref="I8:K8"/>
    <mergeCell ref="I9:K9"/>
    <mergeCell ref="L7:N7"/>
    <mergeCell ref="L8:N8"/>
    <mergeCell ref="L9:N9"/>
    <mergeCell ref="B13:G13"/>
    <mergeCell ref="B14:D14"/>
    <mergeCell ref="B15:D15"/>
    <mergeCell ref="B16:D16"/>
    <mergeCell ref="E14:G14"/>
    <mergeCell ref="E15:G15"/>
    <mergeCell ref="E16:G16"/>
    <mergeCell ref="I13:N13"/>
    <mergeCell ref="I14:K14"/>
    <mergeCell ref="I15:K15"/>
    <mergeCell ref="I16:K16"/>
    <mergeCell ref="L14:N14"/>
    <mergeCell ref="L15:N15"/>
    <mergeCell ref="L16:N16"/>
    <mergeCell ref="P6:U6"/>
    <mergeCell ref="P7:R7"/>
    <mergeCell ref="P8:R8"/>
    <mergeCell ref="P9:R9"/>
    <mergeCell ref="S7:U7"/>
    <mergeCell ref="S8:U8"/>
    <mergeCell ref="S9:U9"/>
  </mergeCells>
  <pageMargins left="0.7" right="0.7" top="0.75" bottom="0.75" header="0.3" footer="0.3"/>
  <pageSetup paperSize="9" scale="4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5476-5D66-401E-A7D4-7AF324B1C211}">
  <dimension ref="A1:X68"/>
  <sheetViews>
    <sheetView showGridLines="0" view="pageLayout" topLeftCell="A4" zoomScaleNormal="80" workbookViewId="0">
      <selection activeCell="B13" sqref="B13:C13"/>
    </sheetView>
  </sheetViews>
  <sheetFormatPr baseColWidth="10" defaultColWidth="10.625" defaultRowHeight="15" x14ac:dyDescent="0.25"/>
  <cols>
    <col min="1" max="2" width="10.625" style="80"/>
    <col min="3" max="3" width="45" style="80" customWidth="1"/>
    <col min="4" max="4" width="25.625" style="80" customWidth="1"/>
    <col min="5" max="5" width="26.75" style="80" customWidth="1"/>
    <col min="6" max="24" width="10.625" style="75"/>
    <col min="25" max="16384" width="10.625" style="80"/>
  </cols>
  <sheetData>
    <row r="1" spans="1:5" s="75" customFormat="1" ht="51.75" customHeight="1" x14ac:dyDescent="0.25">
      <c r="B1" s="122"/>
      <c r="C1" s="122"/>
      <c r="D1" s="122"/>
      <c r="E1" s="122"/>
    </row>
    <row r="2" spans="1:5" s="75" customFormat="1" ht="24" customHeight="1" x14ac:dyDescent="0.25">
      <c r="A2" s="98" t="s">
        <v>533</v>
      </c>
      <c r="B2" s="122"/>
      <c r="C2" s="122"/>
      <c r="D2" s="122"/>
      <c r="E2" s="122"/>
    </row>
    <row r="3" spans="1:5" s="75" customFormat="1" ht="24" customHeight="1" x14ac:dyDescent="0.35">
      <c r="A3" s="98"/>
      <c r="B3" s="95"/>
      <c r="C3" s="95"/>
      <c r="D3" s="95"/>
      <c r="E3" s="95"/>
    </row>
    <row r="4" spans="1:5" ht="60.75" customHeight="1" x14ac:dyDescent="0.25">
      <c r="B4" s="123" t="s">
        <v>509</v>
      </c>
      <c r="C4" s="123"/>
      <c r="D4" s="76" t="s">
        <v>510</v>
      </c>
      <c r="E4" s="77" t="s">
        <v>511</v>
      </c>
    </row>
    <row r="5" spans="1:5" ht="60.75" customHeight="1" x14ac:dyDescent="0.25">
      <c r="B5" s="120" t="s">
        <v>512</v>
      </c>
      <c r="C5" s="121"/>
      <c r="D5" s="78"/>
      <c r="E5" s="78"/>
    </row>
    <row r="6" spans="1:5" ht="33" customHeight="1" x14ac:dyDescent="0.25">
      <c r="B6" s="120" t="s">
        <v>513</v>
      </c>
      <c r="C6" s="121"/>
      <c r="D6" s="79">
        <v>0</v>
      </c>
      <c r="E6" s="79">
        <v>0</v>
      </c>
    </row>
    <row r="7" spans="1:5" ht="33" customHeight="1" x14ac:dyDescent="0.25">
      <c r="B7" s="120" t="s">
        <v>514</v>
      </c>
      <c r="C7" s="121"/>
      <c r="D7" s="79">
        <v>0</v>
      </c>
      <c r="E7" s="79">
        <v>0</v>
      </c>
    </row>
    <row r="8" spans="1:5" ht="33" customHeight="1" x14ac:dyDescent="0.25">
      <c r="B8" s="120" t="s">
        <v>535</v>
      </c>
      <c r="C8" s="121"/>
      <c r="D8" s="79">
        <v>0</v>
      </c>
      <c r="E8" s="79">
        <v>0</v>
      </c>
    </row>
    <row r="9" spans="1:5" ht="33" customHeight="1" x14ac:dyDescent="0.25">
      <c r="B9" s="120" t="s">
        <v>515</v>
      </c>
      <c r="C9" s="121"/>
      <c r="D9" s="79">
        <v>0</v>
      </c>
      <c r="E9" s="79">
        <v>0</v>
      </c>
    </row>
    <row r="10" spans="1:5" ht="33" customHeight="1" x14ac:dyDescent="0.25">
      <c r="B10" s="120" t="s">
        <v>534</v>
      </c>
      <c r="C10" s="121"/>
      <c r="D10" s="79">
        <v>0</v>
      </c>
      <c r="E10" s="79">
        <v>0</v>
      </c>
    </row>
    <row r="11" spans="1:5" ht="33" customHeight="1" x14ac:dyDescent="0.25">
      <c r="B11" s="120" t="s">
        <v>527</v>
      </c>
      <c r="C11" s="121"/>
      <c r="D11" s="79">
        <v>0</v>
      </c>
      <c r="E11" s="79">
        <v>0</v>
      </c>
    </row>
    <row r="12" spans="1:5" ht="33" customHeight="1" x14ac:dyDescent="0.25">
      <c r="B12" s="120" t="s">
        <v>536</v>
      </c>
      <c r="C12" s="121"/>
      <c r="D12" s="79">
        <v>0</v>
      </c>
      <c r="E12" s="79">
        <v>0</v>
      </c>
    </row>
    <row r="13" spans="1:5" ht="33" customHeight="1" x14ac:dyDescent="0.25">
      <c r="B13" s="120" t="s">
        <v>537</v>
      </c>
      <c r="C13" s="121"/>
      <c r="D13" s="79">
        <v>0</v>
      </c>
      <c r="E13" s="79">
        <v>0</v>
      </c>
    </row>
    <row r="14" spans="1:5" s="75" customFormat="1" x14ac:dyDescent="0.25"/>
    <row r="15" spans="1:5" s="75" customFormat="1" x14ac:dyDescent="0.25"/>
    <row r="16" spans="1:5" x14ac:dyDescent="0.25">
      <c r="B16" s="75"/>
      <c r="C16" s="75"/>
      <c r="D16" s="75"/>
      <c r="E16" s="75"/>
    </row>
    <row r="17" spans="2:5" x14ac:dyDescent="0.25">
      <c r="B17" s="75"/>
      <c r="C17" s="75"/>
      <c r="D17" s="75"/>
      <c r="E17" s="75"/>
    </row>
    <row r="18" spans="2:5" ht="24.95" customHeight="1" x14ac:dyDescent="0.25">
      <c r="B18" s="75"/>
      <c r="C18" s="75"/>
      <c r="D18" s="75"/>
      <c r="E18" s="75"/>
    </row>
    <row r="19" spans="2:5" ht="24.95" customHeight="1" x14ac:dyDescent="0.25">
      <c r="B19" s="75"/>
      <c r="C19" s="75"/>
      <c r="D19" s="75"/>
      <c r="E19" s="75"/>
    </row>
    <row r="20" spans="2:5" ht="24.95" customHeight="1" x14ac:dyDescent="0.25">
      <c r="B20" s="75"/>
      <c r="C20" s="75"/>
      <c r="D20" s="75"/>
      <c r="E20" s="75"/>
    </row>
    <row r="21" spans="2:5" ht="24.95" customHeight="1" x14ac:dyDescent="0.25">
      <c r="B21" s="75"/>
      <c r="C21" s="75"/>
      <c r="D21" s="75"/>
      <c r="E21" s="75"/>
    </row>
    <row r="22" spans="2:5" ht="24.95" customHeight="1" x14ac:dyDescent="0.25">
      <c r="B22" s="75"/>
      <c r="C22" s="75"/>
      <c r="D22" s="75"/>
      <c r="E22" s="75"/>
    </row>
    <row r="23" spans="2:5" ht="24.95" customHeight="1" x14ac:dyDescent="0.25">
      <c r="B23" s="75"/>
      <c r="C23" s="75"/>
      <c r="D23" s="75"/>
      <c r="E23" s="75"/>
    </row>
    <row r="24" spans="2:5" ht="24.95" customHeight="1" x14ac:dyDescent="0.25">
      <c r="B24" s="75"/>
      <c r="C24" s="75"/>
      <c r="D24" s="75"/>
      <c r="E24" s="75"/>
    </row>
    <row r="25" spans="2:5" ht="24.95" customHeight="1" x14ac:dyDescent="0.25">
      <c r="B25" s="75"/>
      <c r="C25" s="75"/>
      <c r="D25" s="75"/>
      <c r="E25" s="75"/>
    </row>
    <row r="26" spans="2:5" s="75" customFormat="1" x14ac:dyDescent="0.25"/>
    <row r="27" spans="2:5" s="75" customFormat="1" x14ac:dyDescent="0.25"/>
    <row r="28" spans="2:5" s="75" customFormat="1" x14ac:dyDescent="0.25"/>
    <row r="29" spans="2:5" s="75" customFormat="1" x14ac:dyDescent="0.25"/>
    <row r="30" spans="2:5" s="75" customFormat="1" x14ac:dyDescent="0.25"/>
    <row r="31" spans="2:5" s="75" customFormat="1" x14ac:dyDescent="0.25"/>
    <row r="32" spans="2:5" s="75" customFormat="1" x14ac:dyDescent="0.25"/>
    <row r="33" s="75" customFormat="1" x14ac:dyDescent="0.25"/>
    <row r="34" s="75" customFormat="1" x14ac:dyDescent="0.25"/>
    <row r="35" s="75" customFormat="1" x14ac:dyDescent="0.25"/>
    <row r="36" s="75" customFormat="1" x14ac:dyDescent="0.25"/>
    <row r="37" s="75" customFormat="1" x14ac:dyDescent="0.25"/>
    <row r="38" s="75" customFormat="1" x14ac:dyDescent="0.25"/>
    <row r="39" s="75" customFormat="1" x14ac:dyDescent="0.25"/>
    <row r="40" s="75" customFormat="1" x14ac:dyDescent="0.25"/>
    <row r="41" s="75" customFormat="1" x14ac:dyDescent="0.25"/>
    <row r="42" s="75" customFormat="1" x14ac:dyDescent="0.25"/>
    <row r="43" s="75" customFormat="1" x14ac:dyDescent="0.25"/>
    <row r="44" s="75" customFormat="1" x14ac:dyDescent="0.25"/>
    <row r="45" s="75" customFormat="1" x14ac:dyDescent="0.25"/>
    <row r="46" s="75" customFormat="1" x14ac:dyDescent="0.25"/>
    <row r="47" s="75" customFormat="1" x14ac:dyDescent="0.25"/>
    <row r="48" s="75" customFormat="1" x14ac:dyDescent="0.25"/>
    <row r="49" s="75" customFormat="1" x14ac:dyDescent="0.25"/>
    <row r="50" s="75" customFormat="1" x14ac:dyDescent="0.25"/>
    <row r="51" s="75" customFormat="1" x14ac:dyDescent="0.25"/>
    <row r="52" s="75" customFormat="1" x14ac:dyDescent="0.25"/>
    <row r="53" s="75" customFormat="1" x14ac:dyDescent="0.25"/>
    <row r="54" s="75" customFormat="1" x14ac:dyDescent="0.25"/>
    <row r="55" s="75" customFormat="1" x14ac:dyDescent="0.25"/>
    <row r="56" s="75" customFormat="1" x14ac:dyDescent="0.25"/>
    <row r="57" s="75" customFormat="1" x14ac:dyDescent="0.25"/>
    <row r="58" s="75" customFormat="1" x14ac:dyDescent="0.25"/>
    <row r="59" s="75" customFormat="1" x14ac:dyDescent="0.25"/>
    <row r="60" s="75" customFormat="1" x14ac:dyDescent="0.25"/>
    <row r="61" s="75" customFormat="1" x14ac:dyDescent="0.25"/>
    <row r="62" s="75" customFormat="1" x14ac:dyDescent="0.25"/>
    <row r="63" s="75" customFormat="1" x14ac:dyDescent="0.25"/>
    <row r="64" s="75" customFormat="1" x14ac:dyDescent="0.25"/>
    <row r="65" s="75" customFormat="1" x14ac:dyDescent="0.25"/>
    <row r="66" s="75" customFormat="1" x14ac:dyDescent="0.25"/>
    <row r="67" s="75" customFormat="1" x14ac:dyDescent="0.25"/>
    <row r="68" s="75" customFormat="1" x14ac:dyDescent="0.25"/>
  </sheetData>
  <mergeCells count="11">
    <mergeCell ref="B6:C6"/>
    <mergeCell ref="B1:E2"/>
    <mergeCell ref="B4:C4"/>
    <mergeCell ref="B5:C5"/>
    <mergeCell ref="B13:C13"/>
    <mergeCell ref="B7:C7"/>
    <mergeCell ref="B8:C8"/>
    <mergeCell ref="B9:C9"/>
    <mergeCell ref="B10:C10"/>
    <mergeCell ref="B11:C11"/>
    <mergeCell ref="B12:C12"/>
  </mergeCells>
  <printOptions gridLinesSet="0"/>
  <pageMargins left="0.7" right="0.7" top="0.75" bottom="0.75" header="0.3" footer="0.3"/>
  <pageSetup paperSize="9" scale="37" fitToWidth="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DCE3F-6415-41DF-A220-00A0882EF860}">
  <dimension ref="A3:L20"/>
  <sheetViews>
    <sheetView showGridLines="0" tabSelected="1" view="pageBreakPreview" zoomScale="121" zoomScaleNormal="85" workbookViewId="0">
      <selection activeCell="E12" sqref="E12"/>
    </sheetView>
  </sheetViews>
  <sheetFormatPr baseColWidth="10" defaultColWidth="10.625" defaultRowHeight="15.75" x14ac:dyDescent="0.25"/>
  <cols>
    <col min="1" max="1" width="10.625" style="82"/>
    <col min="2" max="2" width="19.125" style="82" customWidth="1"/>
    <col min="3" max="4" width="20.875" style="82" customWidth="1"/>
    <col min="5" max="5" width="18.625" style="82" customWidth="1"/>
    <col min="6" max="8" width="11" style="82" customWidth="1"/>
    <col min="9" max="16384" width="10.625" style="82"/>
  </cols>
  <sheetData>
    <row r="3" spans="1:12" ht="30" customHeight="1" x14ac:dyDescent="0.25">
      <c r="A3" s="81" t="s">
        <v>516</v>
      </c>
      <c r="E3" s="124"/>
      <c r="F3" s="124"/>
      <c r="G3" s="124"/>
      <c r="H3" s="124"/>
      <c r="I3" s="124"/>
      <c r="J3" s="124"/>
      <c r="K3" s="124"/>
      <c r="L3" s="124"/>
    </row>
    <row r="5" spans="1:12" x14ac:dyDescent="0.25">
      <c r="B5" s="83" t="s">
        <v>517</v>
      </c>
      <c r="C5" s="83" t="s">
        <v>518</v>
      </c>
      <c r="D5" s="84" t="s">
        <v>519</v>
      </c>
      <c r="E5" s="84" t="s">
        <v>520</v>
      </c>
    </row>
    <row r="6" spans="1:12" ht="17.25" x14ac:dyDescent="0.3">
      <c r="B6" s="125" t="s">
        <v>521</v>
      </c>
      <c r="C6" s="85" t="s">
        <v>512</v>
      </c>
      <c r="D6" s="86"/>
      <c r="E6" s="86"/>
    </row>
    <row r="7" spans="1:12" ht="34.5" x14ac:dyDescent="0.3">
      <c r="B7" s="125"/>
      <c r="C7" s="85" t="s">
        <v>522</v>
      </c>
      <c r="D7" s="86"/>
      <c r="E7" s="87"/>
    </row>
    <row r="8" spans="1:12" ht="34.5" x14ac:dyDescent="0.3">
      <c r="B8" s="125"/>
      <c r="C8" s="85" t="s">
        <v>538</v>
      </c>
      <c r="D8" s="86"/>
      <c r="E8" s="86"/>
    </row>
    <row r="9" spans="1:12" ht="17.25" x14ac:dyDescent="0.3">
      <c r="B9" s="125"/>
      <c r="C9" s="85" t="s">
        <v>535</v>
      </c>
      <c r="D9" s="86"/>
      <c r="E9" s="87"/>
    </row>
    <row r="10" spans="1:12" ht="17.25" x14ac:dyDescent="0.3">
      <c r="B10" s="125"/>
      <c r="C10" s="85" t="s">
        <v>523</v>
      </c>
      <c r="D10" s="86"/>
      <c r="E10" s="87"/>
    </row>
    <row r="11" spans="1:12" ht="34.5" x14ac:dyDescent="0.3">
      <c r="B11" s="126" t="s">
        <v>524</v>
      </c>
      <c r="C11" s="85" t="s">
        <v>525</v>
      </c>
      <c r="D11" s="86"/>
      <c r="E11" s="87"/>
    </row>
    <row r="12" spans="1:12" ht="34.5" x14ac:dyDescent="0.3">
      <c r="B12" s="127"/>
      <c r="C12" s="85" t="s">
        <v>526</v>
      </c>
      <c r="D12" s="86"/>
      <c r="E12" s="87"/>
    </row>
    <row r="13" spans="1:12" ht="34.5" x14ac:dyDescent="0.3">
      <c r="B13" s="127"/>
      <c r="C13" s="85" t="s">
        <v>527</v>
      </c>
      <c r="D13" s="86"/>
      <c r="E13" s="86"/>
    </row>
    <row r="14" spans="1:12" ht="17.25" x14ac:dyDescent="0.3">
      <c r="B14" s="127"/>
      <c r="C14" s="85" t="s">
        <v>539</v>
      </c>
      <c r="D14" s="86"/>
      <c r="E14" s="87"/>
    </row>
    <row r="15" spans="1:12" ht="34.5" x14ac:dyDescent="0.3">
      <c r="B15" s="128"/>
      <c r="C15" s="85" t="s">
        <v>537</v>
      </c>
      <c r="D15" s="86"/>
      <c r="E15" s="86"/>
    </row>
    <row r="16" spans="1:12" ht="17.25" x14ac:dyDescent="0.3">
      <c r="B16" s="88"/>
      <c r="C16" s="85" t="s">
        <v>528</v>
      </c>
      <c r="D16" s="89"/>
      <c r="E16" s="90">
        <f>SUM(E6:E10)</f>
        <v>0</v>
      </c>
    </row>
    <row r="17" spans="2:5" ht="17.25" x14ac:dyDescent="0.3">
      <c r="B17" s="88"/>
      <c r="C17" s="85" t="s">
        <v>529</v>
      </c>
      <c r="D17" s="89"/>
      <c r="E17" s="87">
        <f>SUM(E11:E15)</f>
        <v>0</v>
      </c>
    </row>
    <row r="18" spans="2:5" ht="18" thickBot="1" x14ac:dyDescent="0.35">
      <c r="B18" s="91"/>
      <c r="C18" s="92" t="s">
        <v>530</v>
      </c>
      <c r="D18" s="93"/>
      <c r="E18" s="94">
        <f>SUM(E16:E17)</f>
        <v>0</v>
      </c>
    </row>
    <row r="19" spans="2:5" ht="17.25" x14ac:dyDescent="0.3">
      <c r="B19" s="91"/>
      <c r="C19" s="92" t="s">
        <v>531</v>
      </c>
      <c r="D19" s="89"/>
      <c r="E19" s="96"/>
    </row>
    <row r="20" spans="2:5" ht="34.5" x14ac:dyDescent="0.3">
      <c r="B20" s="91"/>
      <c r="C20" s="92" t="s">
        <v>532</v>
      </c>
      <c r="D20" s="89"/>
      <c r="E20" s="97">
        <f>(E17*E19)+E16</f>
        <v>0</v>
      </c>
    </row>
  </sheetData>
  <mergeCells count="3">
    <mergeCell ref="E3:L3"/>
    <mergeCell ref="B6:B10"/>
    <mergeCell ref="B11:B15"/>
  </mergeCells>
  <pageMargins left="0.7" right="0.7" top="0.75" bottom="0.75" header="0.3" footer="0.3"/>
  <pageSetup paperSize="9" scale="48"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A238DF6D7E9F479BEA8D301D9294CA" ma:contentTypeVersion="17" ma:contentTypeDescription="Crée un document." ma:contentTypeScope="" ma:versionID="acfa73b4a1646f66e02a864f53a980df">
  <xsd:schema xmlns:xsd="http://www.w3.org/2001/XMLSchema" xmlns:xs="http://www.w3.org/2001/XMLSchema" xmlns:p="http://schemas.microsoft.com/office/2006/metadata/properties" xmlns:ns2="e4add3d7-b41b-431a-a102-f94262c65e46" xmlns:ns3="9fadec25-d39e-4691-8022-d57f22459064" targetNamespace="http://schemas.microsoft.com/office/2006/metadata/properties" ma:root="true" ma:fieldsID="0fe6d800d3ce9e2e59ee53100410ca12" ns2:_="" ns3:_="">
    <xsd:import namespace="e4add3d7-b41b-431a-a102-f94262c65e46"/>
    <xsd:import namespace="9fadec25-d39e-4691-8022-d57f224590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add3d7-b41b-431a-a102-f94262c65e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94f6f5c1-322e-4f2d-9e9f-833da54c187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adec25-d39e-4691-8022-d57f2245906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444a882-8646-4238-8915-3143bc2f6035}" ma:internalName="TaxCatchAll" ma:showField="CatchAllData" ma:web="9fadec25-d39e-4691-8022-d57f2245906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D2304F-6448-47D1-BB9D-5B9368C442FC}">
  <ds:schemaRefs>
    <ds:schemaRef ds:uri="http://schemas.microsoft.com/sharepoint/v3/contenttype/forms"/>
  </ds:schemaRefs>
</ds:datastoreItem>
</file>

<file path=customXml/itemProps2.xml><?xml version="1.0" encoding="utf-8"?>
<ds:datastoreItem xmlns:ds="http://schemas.openxmlformats.org/officeDocument/2006/customXml" ds:itemID="{19D59E7C-A400-458E-8DA4-5DC1AAC137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add3d7-b41b-431a-a102-f94262c65e46"/>
    <ds:schemaRef ds:uri="9fadec25-d39e-4691-8022-d57f224590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Introduction</vt:lpstr>
      <vt:lpstr>Téléconsultation-ANS</vt:lpstr>
      <vt:lpstr>Téléexpertise-ANS</vt:lpstr>
      <vt:lpstr>Télésoin-ANS</vt:lpstr>
      <vt:lpstr>Autres exigences</vt:lpstr>
      <vt:lpstr>Récapitulatif</vt:lpstr>
      <vt:lpstr>Prix unitaire</vt:lpstr>
      <vt:lpstr>Simulation des coûts </vt:lpstr>
      <vt:lpstr>'Autres exigences'!Zone_d_impression</vt:lpstr>
      <vt:lpstr>Introduction!Zone_d_impression</vt:lpstr>
      <vt:lpstr>'Prix unitaire'!Zone_d_impression</vt:lpstr>
      <vt:lpstr>Récapitulatif!Zone_d_impression</vt:lpstr>
      <vt:lpstr>'Simulation des coûts '!Zone_d_impression</vt:lpstr>
      <vt:lpstr>'Téléconsultation-ANS'!Zone_d_impression</vt:lpstr>
      <vt:lpstr>'Télésoin-ANS'!Zone_d_impression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SESAN</dc:creator>
  <cp:lastModifiedBy>Pierre-Mickael MAZARS</cp:lastModifiedBy>
  <dcterms:created xsi:type="dcterms:W3CDTF">2024-01-16T09:18:27Z</dcterms:created>
  <dcterms:modified xsi:type="dcterms:W3CDTF">2024-06-24T15:13:44Z</dcterms:modified>
</cp:coreProperties>
</file>