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data" ContentType="application/vnd.openxmlformats-officedocument.model+data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/>
  <mc:AlternateContent xmlns:mc="http://schemas.openxmlformats.org/markup-compatibility/2006">
    <mc:Choice Requires="x15">
      <x15ac:absPath xmlns:x15ac="http://schemas.microsoft.com/office/spreadsheetml/2010/11/ac" url="\\SRV-DATA\DocARC\Ressourcerie\RESAD\Liste et contacts Instances\"/>
    </mc:Choice>
  </mc:AlternateContent>
  <xr:revisionPtr revIDLastSave="0" documentId="13_ncr:1_{DEB38933-EB37-4CC1-B9CD-0F09E8324D9B}" xr6:coauthVersionLast="36" xr6:coauthVersionMax="47" xr10:uidLastSave="{00000000-0000-0000-0000-000000000000}"/>
  <bookViews>
    <workbookView xWindow="0" yWindow="0" windowWidth="23040" windowHeight="8484" xr2:uid="{00000000-000D-0000-FFFF-FFFF00000000}"/>
  </bookViews>
  <sheets>
    <sheet name="Tableau" sheetId="1" r:id="rId1"/>
  </sheets>
  <definedNames>
    <definedName name="_xlnm._FilterDatabase" localSheetId="0" hidden="1">Tableau!$A$3:$M$63</definedName>
    <definedName name="_xlcn.WorksheetConnection_2024.01InstanceConcertation93Vw.xlsxTableau11" hidden="1">Tableau1[]</definedName>
    <definedName name="_xlcn.WorksheetConnection_TableauAA1" hidden="1">Tableau!$A:$A</definedName>
    <definedName name="_xlnm.Print_Area" localSheetId="0">Tableau!$B$1:$N$72</definedName>
  </definedNames>
  <calcPr calcId="191029"/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Plage" name="Plage" connection="WorksheetConnection_Tableau!$A:$A"/>
          <x15:modelTable id="Tableau1" name="Tableau1" connection="WorksheetConnection_2024.01 Instance Concertation 93 Vw.xlsx!Tableau1"/>
        </x15:modelTables>
      </x15:dataModel>
    </ext>
  </extLst>
</workbook>
</file>

<file path=xl/calcChain.xml><?xml version="1.0" encoding="utf-8"?>
<calcChain xmlns="http://schemas.openxmlformats.org/spreadsheetml/2006/main">
  <c r="F61" i="1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ThisWorkbookDataModel" description="Modèle de données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00000000-0015-0000-FFFF-FFFF01000000}" name="WorksheetConnection_2024.01 Instance Concertation 93 Vw.xlsx!Tableau1" type="102" refreshedVersion="6" minRefreshableVersion="5">
    <extLst>
      <ext xmlns:x15="http://schemas.microsoft.com/office/spreadsheetml/2010/11/main" uri="{DE250136-89BD-433C-8126-D09CA5730AF9}">
        <x15:connection id="Tableau1">
          <x15:rangePr sourceName="_xlcn.WorksheetConnection_2024.01InstanceConcertation93Vw.xlsxTableau11"/>
        </x15:connection>
      </ext>
    </extLst>
  </connection>
  <connection id="3" xr16:uid="{00000000-0015-0000-FFFF-FFFF02000000}" name="WorksheetConnection_Tableau!$A:$A" type="102" refreshedVersion="6" minRefreshableVersion="5">
    <extLst>
      <ext xmlns:x15="http://schemas.microsoft.com/office/spreadsheetml/2010/11/main" uri="{DE250136-89BD-433C-8126-D09CA5730AF9}">
        <x15:connection id="Plage" autoDelete="1">
          <x15:rangePr sourceName="_xlcn.WorksheetConnection_TableauAA1"/>
        </x15:connection>
      </ext>
    </extLst>
  </connection>
</connections>
</file>

<file path=xl/sharedStrings.xml><?xml version="1.0" encoding="utf-8"?>
<sst xmlns="http://schemas.openxmlformats.org/spreadsheetml/2006/main" count="523" uniqueCount="239">
  <si>
    <r>
      <rPr>
        <b/>
        <sz val="18"/>
        <rFont val="Trebuchet MS"/>
        <family val="2"/>
      </rPr>
      <t>LISTE DES INSTANCES DE CONCERTATION
PLURIPROFESSIONNELLE AUTOUR DES SITUATIONS PSYCHO-SOCIALES COMPLEXES EN SEINE-SAINT-DENIS</t>
    </r>
  </si>
  <si>
    <t>PERSONNE ACCOMPAGNEE CONCERNEE</t>
  </si>
  <si>
    <t>ORGANISATEUR</t>
  </si>
  <si>
    <t>Territoire concerné</t>
  </si>
  <si>
    <t>Pour quel public ?</t>
  </si>
  <si>
    <t>&lt; 18</t>
  </si>
  <si>
    <t>18 à 60</t>
  </si>
  <si>
    <t>60</t>
  </si>
  <si>
    <t>Nom de l'instance</t>
  </si>
  <si>
    <t xml:space="preserve">Pour quel besoin ? </t>
  </si>
  <si>
    <t>ETAT</t>
  </si>
  <si>
    <t>Rythme de Fonctionnement</t>
  </si>
  <si>
    <t>Commentaire</t>
  </si>
  <si>
    <t>Service
Référent</t>
  </si>
  <si>
    <t>Qui contacter ?</t>
  </si>
  <si>
    <t>🕿  Coordonnées</t>
  </si>
  <si>
    <t>Membres permanents</t>
  </si>
  <si>
    <t>AUBERVILLIERS</t>
  </si>
  <si>
    <t>Tout public</t>
  </si>
  <si>
    <t>RESAD</t>
  </si>
  <si>
    <t>Actif</t>
  </si>
  <si>
    <t>CLSM</t>
  </si>
  <si>
    <t>Rabha RAHMANI</t>
  </si>
  <si>
    <t xml:space="preserve">🕿 01 48 39 50 34 
rabha.rahmani@mairie-aubervilliers.fr </t>
  </si>
  <si>
    <t>AULNAY-SOUS-BOIS</t>
  </si>
  <si>
    <t>1*/2 mois</t>
  </si>
  <si>
    <t>Toutes les 5 à 6 semaines</t>
  </si>
  <si>
    <t>ASV /CLSM</t>
  </si>
  <si>
    <t>Isabelle JEGOUDEZ-FEILLANT</t>
  </si>
  <si>
    <t>🕿 01 48 79 41 20
ifeillant@aulnay-sous-bois.com</t>
  </si>
  <si>
    <t>BAGNOLET</t>
  </si>
  <si>
    <t>1*/mois</t>
  </si>
  <si>
    <t>Tous les mois</t>
  </si>
  <si>
    <t>CLS</t>
  </si>
  <si>
    <t xml:space="preserve">Solène EMERAUD
coordinatrice de santé
</t>
  </si>
  <si>
    <t>🕿 01 56 63 91 18
resad@ville-bagnolet.fr</t>
  </si>
  <si>
    <t>BOBIGNY</t>
  </si>
  <si>
    <t>suspendu</t>
  </si>
  <si>
    <t>1 fois tous les 2 mois</t>
  </si>
  <si>
    <t>CCAS</t>
  </si>
  <si>
    <t>BONDY</t>
  </si>
  <si>
    <t>Personnes âgées</t>
  </si>
  <si>
    <t>CEPPA</t>
  </si>
  <si>
    <t>Pour les situations non connues</t>
  </si>
  <si>
    <t>les 3èmes jeudis du mois</t>
  </si>
  <si>
    <t>CSS</t>
  </si>
  <si>
    <t xml:space="preserve">Clément JOUAN
responsable circonscription
</t>
  </si>
  <si>
    <t>🕿 01 71 29 59 10
cjouan@seinesaintdenis.fr</t>
  </si>
  <si>
    <t>🕿 01 48 50 41 69</t>
  </si>
  <si>
    <t>CLICHY-SOUS-BOIS</t>
  </si>
  <si>
    <t>Situations de Clichy Sous Bois, Montfermeil et Coubron</t>
  </si>
  <si>
    <t>Toutes les 6 semaines.</t>
  </si>
  <si>
    <t>Circonscription du Service Social Départemental de Clichy-sous-Bois/Montfermeil/Coubron</t>
  </si>
  <si>
    <t>dpas-cssclichysbois@seinesaintdenis.fr 
🕿 01 71 29 44 12</t>
  </si>
  <si>
    <t>COUBRON</t>
  </si>
  <si>
    <t>DEPARTEMENT</t>
  </si>
  <si>
    <t>Ménages menacés d'expulsion</t>
  </si>
  <si>
    <t>CCAPEX</t>
  </si>
  <si>
    <t>Examiner et traiter des situations complexes, individuelles, de ménages menacés d’expulsion</t>
  </si>
  <si>
    <t>1*/ 2 mois</t>
  </si>
  <si>
    <r>
      <rPr>
        <b/>
        <sz val="11"/>
        <color rgb="FF000000"/>
        <rFont val="Trebuchet MS"/>
      </rPr>
      <t xml:space="preserve">CD 93
</t>
    </r>
    <r>
      <rPr>
        <b/>
        <sz val="8"/>
        <color rgb="FF000000"/>
        <rFont val="Trebuchet MS"/>
      </rPr>
      <t xml:space="preserve">(service solidarité logement, SSD)
</t>
    </r>
    <r>
      <rPr>
        <b/>
        <sz val="11"/>
        <color rgb="FF000000"/>
        <rFont val="Trebuchet MS"/>
      </rPr>
      <t>DRIHL</t>
    </r>
  </si>
  <si>
    <t>Pour les TS du CD93 : 
via SSOLOG-DPAS
Pour les autres TS :
une saisine CCAPEX</t>
  </si>
  <si>
    <t xml:space="preserve">Pour les travailleurs sociaux du CD93 : dpas-prevex@seinesaintdenis.fr
Pour les autres TS, professionnels, locataires... : ccapex93.bpe.shal.uthl93.drihl-if@developpement-durable.gouv.fr </t>
  </si>
  <si>
    <t>Patients hospitalisés</t>
  </si>
  <si>
    <t>Commissions des Hospitalisatiosn Longues (CHL)</t>
  </si>
  <si>
    <t>APHP</t>
  </si>
  <si>
    <t>GHT GPNE</t>
  </si>
  <si>
    <t>Réfléchir sur des situations complexes de patients pour qui le retour à domicile est imposible ou bloqaunt</t>
  </si>
  <si>
    <t xml:space="preserve">Direction socio-éducative </t>
  </si>
  <si>
    <t xml:space="preserve">Caroline BARBEREAU 
Responsable </t>
  </si>
  <si>
    <t>🕿  06 58 51 76 59 
caroline.barbereau@ghtpdfr.fr</t>
  </si>
  <si>
    <t>La Concertation territoriale du SIAO 93</t>
  </si>
  <si>
    <t>Problématique de logement</t>
  </si>
  <si>
    <t>1*/semaine</t>
  </si>
  <si>
    <t>Chaque vendredi en présentiel ou en visio</t>
  </si>
  <si>
    <t>SIAO 93</t>
  </si>
  <si>
    <t xml:space="preserve">🕿  </t>
  </si>
  <si>
    <t>DRANCY</t>
  </si>
  <si>
    <t>RESAD– INCERT</t>
  </si>
  <si>
    <t>INCERT</t>
  </si>
  <si>
    <t>Service Politique de la Ville</t>
  </si>
  <si>
    <t>🕿   resad@drancy.fr</t>
  </si>
  <si>
    <t>DAC</t>
  </si>
  <si>
    <t>DUGNY</t>
  </si>
  <si>
    <t>IAPV</t>
  </si>
  <si>
    <t xml:space="preserve"> Dugny, le  Bourget, le Blanc Mesnil</t>
  </si>
  <si>
    <t>Toutes les 6 semaines</t>
  </si>
  <si>
    <t>CSS &amp; DA</t>
  </si>
  <si>
    <t xml:space="preserve">Circonscription de service social
et coordination gérontologique Direction de l’autonomie - Département </t>
  </si>
  <si>
    <t>🕿  mbagayoko@seinesaintdenis.fr 
ariandey@seinesaintdenis.fr</t>
  </si>
  <si>
    <t>EPINAY-SUR-SEINE</t>
  </si>
  <si>
    <t>Flash PA</t>
  </si>
  <si>
    <t>Pour les situations  non connues</t>
  </si>
  <si>
    <t>1 fois par mois</t>
  </si>
  <si>
    <t xml:space="preserve">Morgane ROUAUD </t>
  </si>
  <si>
    <t>🕿  01 49 71 79 26
Morgane.ROUAUD@epinay-sur-seine.fr</t>
  </si>
  <si>
    <t>Tous les mois (avec alternance des communes)</t>
  </si>
  <si>
    <t xml:space="preserve">Déborah TOUATI 
Coordinatrice CLSM </t>
  </si>
  <si>
    <t>🕿  01 49 71 98 62
clsm.epinay-pierrefitte@epinay-sur-seine.fr</t>
  </si>
  <si>
    <t>GAGNY</t>
  </si>
  <si>
    <t xml:space="preserve">Réunion de concertation pluridisciplinaire </t>
  </si>
  <si>
    <t>pluridisciplinaire</t>
  </si>
  <si>
    <t>CCAS &amp; CSS</t>
  </si>
  <si>
    <t>Cristelle ARNAUD
Responsable du CCAS
Secrétariat CSS</t>
  </si>
  <si>
    <t>🕿  01 53 49 22 40
service.ccas@mairie-gagny.fr c.arnaud@mairie-gagny.fr</t>
  </si>
  <si>
    <t>GOURNAY-SUR- MARNE</t>
  </si>
  <si>
    <t>à la demande</t>
  </si>
  <si>
    <t>après analyse de la situation par la RC</t>
  </si>
  <si>
    <t>Secrétariat Circonscription de Service Social Départemental</t>
  </si>
  <si>
    <t>🕿  01 71 29 44 30
dpas-cssgournay@seinesaintdenis.fr</t>
  </si>
  <si>
    <t>ILE-SAINT-DENIS</t>
  </si>
  <si>
    <t>🕿 01 71 29 55 75
dpas-cssilesaintdenis@seinesaintdenis.fr</t>
  </si>
  <si>
    <t>LA COURNEUVE</t>
  </si>
  <si>
    <t>CSC</t>
  </si>
  <si>
    <t>🕿  01 71 29 54 65
dpas-csslacourneuve@seinesaintdenis.fr</t>
  </si>
  <si>
    <t>LE BLANC MESNIL</t>
  </si>
  <si>
    <t>LE BOURGET</t>
  </si>
  <si>
    <t>LE PRE-SAINT- GERVAIS</t>
  </si>
  <si>
    <t xml:space="preserve">Florence SALAS, 
Coordinatrice ASV 
</t>
  </si>
  <si>
    <t>🕿 01 49 42 73 70
florence.salas@villedupre.fr</t>
  </si>
  <si>
    <t>LE RAINCY</t>
  </si>
  <si>
    <t>PAS D’INSTANCE LOCALE</t>
  </si>
  <si>
    <t>LES LILAS</t>
  </si>
  <si>
    <t>INSTANCE SITUATIONS COMPLEXES</t>
  </si>
  <si>
    <t>Personne Agée</t>
  </si>
  <si>
    <t xml:space="preserve">Chloé ATTALI, 
Responsable du Pôle Seniors </t>
  </si>
  <si>
    <t>🕿 01.41.63.15.77
chloeattali@leslilas.fr</t>
  </si>
  <si>
    <t xml:space="preserve">Géraldine FRANCK, 
Directrice du CCAS </t>
  </si>
  <si>
    <t>🕿 01.41.58.10.91
geraldinefranck@leslilas.fr</t>
  </si>
  <si>
    <t>LES PAVILLONS- SOUS-BOIS</t>
  </si>
  <si>
    <t>1*/3 mois</t>
  </si>
  <si>
    <t>LIVRY-GARGAN</t>
  </si>
  <si>
    <t>Instance de coordination personnes âgées</t>
  </si>
  <si>
    <t>Isabelle MALAQUIN
Coordinatrice de la Maison des seniors</t>
  </si>
  <si>
    <t>🕿 01 43 88 81 41 
🕿 0 800 09 31 90
isabelle.malaquin@livry-gargan.fr</t>
  </si>
  <si>
    <t>MONTFERMEIL</t>
  </si>
  <si>
    <t>toutes les 6 semaines</t>
  </si>
  <si>
    <t>🕿 dpas-cssclichysbois@seinesaintdenis.fr
🕿 01 71 29 56 45</t>
  </si>
  <si>
    <t>MONTREUIL</t>
  </si>
  <si>
    <t>2*/mois</t>
  </si>
  <si>
    <t>Tous les 15 jours en visio</t>
  </si>
  <si>
    <t>Mylène VILIERE</t>
  </si>
  <si>
    <t>🕿  signalement.ceppa@montreuil.fr
mylene.villiere@montreuil.fr</t>
  </si>
  <si>
    <t>Réunion de synthèse</t>
  </si>
  <si>
    <t>synthèse</t>
  </si>
  <si>
    <t>CCAS &amp; DA</t>
  </si>
  <si>
    <t xml:space="preserve">Murielle DAUDIER
Responsable administrative </t>
  </si>
  <si>
    <t>🕿 01 48 70 65 63</t>
  </si>
  <si>
    <t>Une fois par mois</t>
  </si>
  <si>
    <t>Clément PAILLY
Coordinateur CLSM</t>
  </si>
  <si>
    <t xml:space="preserve">🕿 01 48 70 62 19
clement.pailly@montreuil.fr </t>
  </si>
  <si>
    <t>NEUILLY- PLAISANCE</t>
  </si>
  <si>
    <t>NEUILLY-SUR- MARNE</t>
  </si>
  <si>
    <t>CMP &amp; CSS</t>
  </si>
  <si>
    <t>NOISY-LE-GRAND</t>
  </si>
  <si>
    <t>NOISY-LE-SEC</t>
  </si>
  <si>
    <t>Réunion de concertation et de coordination gérontologique</t>
  </si>
  <si>
    <t>gérontologique</t>
  </si>
  <si>
    <t>Tous  les 2 mois</t>
  </si>
  <si>
    <t xml:space="preserve">
Coordination.gérontologique@noisylesec.fr.</t>
  </si>
  <si>
    <t>PANTIN</t>
  </si>
  <si>
    <t xml:space="preserve">Anne-Marie LE CAIN 
Directrice de la Santé </t>
  </si>
  <si>
    <t>🕿 01 49 15 41 27
am.lecain@ville-pantin.fr</t>
  </si>
  <si>
    <t>PIERREFITTE</t>
  </si>
  <si>
    <t>intercommunal / Epinay/Pierrefitte/Villetaneuse</t>
  </si>
  <si>
    <t>alternance des communes</t>
  </si>
  <si>
    <t>🕿 01 72 09 32 73
clsm.epinay-pierrefitte@epinay-sur-seine.fr</t>
  </si>
  <si>
    <t>ROMAINVILLE</t>
  </si>
  <si>
    <t>Commission gérontologique</t>
  </si>
  <si>
    <t>Personnes majeures exceptées personnes âgées</t>
  </si>
  <si>
    <t>ROSNY-SOUS-BOIS</t>
  </si>
  <si>
    <t>REJAD</t>
  </si>
  <si>
    <t>Difficulté)</t>
  </si>
  <si>
    <t>Direction de la santé</t>
  </si>
  <si>
    <t>Cécile ROGER-BUREL
Directrice</t>
  </si>
  <si>
    <t>cecile.roger@rosnysousbois.fr</t>
  </si>
  <si>
    <t>SAINT-DENIS</t>
  </si>
  <si>
    <t>RPP PA</t>
  </si>
  <si>
    <t xml:space="preserve">Tous les mois  </t>
  </si>
  <si>
    <t>Eleonora CAPRETTI 
coordinatrice du CLSM</t>
  </si>
  <si>
    <t>SAINT-OUEN</t>
  </si>
  <si>
    <t>Coordination gérontologique</t>
  </si>
  <si>
    <t>Victorine Victoire KWEDI
Secrétariat Unité de Coordination Gérontologique</t>
  </si>
  <si>
    <t>🕿 01 71 86 62 90
 vkwedi@mairie-saint-ouen.fr</t>
  </si>
  <si>
    <t>Layla BASRI 
Coordinatrice ASV CLSM  
Evelyne FOUCHERANT 
Secrétariat</t>
  </si>
  <si>
    <t>🕿  01 49 45 67 98
lbasri@mairie-saint-ouen.fr</t>
  </si>
  <si>
    <t>SEVRAN</t>
  </si>
  <si>
    <t>situations d'adultes en difficulté (maltraitance, sociale, somatique, gériatrique, troubles psychiques)</t>
  </si>
  <si>
    <t>les 1er mardi du mois</t>
  </si>
  <si>
    <t>STAINS</t>
  </si>
  <si>
    <t>RESPAD</t>
  </si>
  <si>
    <t xml:space="preserve">resad@stains.fr
</t>
  </si>
  <si>
    <t>ROC</t>
  </si>
  <si>
    <t>en installation</t>
  </si>
  <si>
    <t>DAC, CCAS, SSD</t>
  </si>
  <si>
    <t>TREMBLAY EN FRANCE</t>
  </si>
  <si>
    <t xml:space="preserve">Aïcha DERDAR
Coordinatrice CLSM </t>
  </si>
  <si>
    <t>a.derdar@tremblayenfrance.fr
🕿 01 80 62 90 92</t>
  </si>
  <si>
    <t>VAUJOURS</t>
  </si>
  <si>
    <t>VILLEMOMBLE</t>
  </si>
  <si>
    <t>Dolores GERVAIS
Collaboratrice de la
CSS Villemomble/Le Raincy</t>
  </si>
  <si>
    <t xml:space="preserve">
dgervais@seinesaintdenis.fr et 
dpas-cssvillemomble@seinesaintdenis.fr</t>
  </si>
  <si>
    <t>VILLEPINTE</t>
  </si>
  <si>
    <t>RPP Séniors</t>
  </si>
  <si>
    <t>Séniors</t>
  </si>
  <si>
    <t>Tous les 15 jours</t>
  </si>
  <si>
    <t xml:space="preserve">Astrid HARDINE : 
Sandra BRASSARD : </t>
  </si>
  <si>
    <t xml:space="preserve">SBRASSART@ville-villepinte.fr
AHARDINE@ville-villepinte.fr </t>
  </si>
  <si>
    <t xml:space="preserve">Toutes les 6 semaines </t>
  </si>
  <si>
    <t xml:space="preserve">Service Prévention Santé </t>
  </si>
  <si>
    <t xml:space="preserve">Sylvie SERRANO
Secrétariat du Service Prévention Santé 
Mercedes GINES 
Coordinatrice </t>
  </si>
  <si>
    <t>Secretariat.medecine@villepinte.fr
🕿 01 43 85 96 09-Poste : 6101
mgines@ville-villepinte.fr  
secretariat.ccas@ville-villepinte.fr
🕿 01 43 85 96 09</t>
  </si>
  <si>
    <t>VILLETANEUSE</t>
  </si>
  <si>
    <t>Horizon</t>
  </si>
  <si>
    <t>Tous les 3 mois</t>
  </si>
  <si>
    <t>Epinay/Pierrefitte/Villetaneuse</t>
  </si>
  <si>
    <t>RESAD intercommunal (Epinay/Pierrefitte/Villetaneuse) en alternance des communes</t>
  </si>
  <si>
    <t>Yaya LAM
Responsable Service Santé</t>
  </si>
  <si>
    <t>🕿  07 89 30 23 98
yaya.lam@mairie-villetaneuse.fr</t>
  </si>
  <si>
    <t>Commission de Coordination des Actions de Prévention des Expulsions Locatives</t>
  </si>
  <si>
    <t xml:space="preserve">Coordination des Evaluations Précoces des Personnes Agées </t>
  </si>
  <si>
    <t>Instance autonomie et personnes vulnérables</t>
  </si>
  <si>
    <t>Réunion Pluriprofessionnel Personne Agée</t>
  </si>
  <si>
    <t>C2R</t>
  </si>
  <si>
    <t>Cellule Réseau Equip’age, Réunions d’évaluation</t>
  </si>
  <si>
    <t>Repérage Orientation Coordination</t>
  </si>
  <si>
    <t>Réseau d'Evaluations de Jeunes et d'Adultes en Difficulté</t>
  </si>
  <si>
    <t xml:space="preserve">Commissions situations complexes </t>
  </si>
  <si>
    <t>CLIL</t>
  </si>
  <si>
    <t>Commissions locales d'impayés de loyers</t>
  </si>
  <si>
    <t>DAC, CCAS, EMS APA, Responsable du SAAD, Psychiatre du CMP, Infirmière libérale, Psychologue de l'EHPAD, Médiatrice en santé du CMS, Assistante sociale de la ville</t>
  </si>
  <si>
    <t>DAC, CMP, UMPP, CCAS, Service Social,EMPSA, UNAFAM 93, SSIAD 93, Association Aurore, SAMSAH Sevran, Mission dépendance handicap</t>
  </si>
  <si>
    <t>UMPP, PIE (ex RSA), Mission Locale, Service social départemental, Evaluatrices Médico-sociale, UNAFAM 93, SAMSAH, Pôle Prévention Santé, ASV, SSIAD, CCAS</t>
  </si>
  <si>
    <t>CCAS, service hygiène, CSS, DAC, coordo départemental</t>
  </si>
  <si>
    <t>Cadre socio éducatif, responsble du service social Delafontaine, directrice adjointe du GHT,mission interface, DAC, mandataire de l'hopital, représentante des assistantes sociales, médecin de la PASS, médecin de Casanova</t>
  </si>
  <si>
    <t>🕿  01 49 33 63 14
🕿  06 12 21 17 26
eleonora.capretti@ville-saint-denis.fr</t>
  </si>
  <si>
    <t xml:space="preserve">Situation psychosociales complexe de majeur, vivant à Saint Denis, ayant une problématique psychique </t>
  </si>
  <si>
    <t xml:space="preserve">Responsable de la coordination et de l’animation de la politique personnes âgées
CCAS de Saint-Denis 
</t>
  </si>
  <si>
    <t xml:space="preserve"> Cinthia.ROMUD@ville-saint-denis.fr
🕿01 49 33 65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</si>
</sst>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0"/>
      <color rgb="FF000000"/>
      <name val="Times New Roman"/>
      <charset val="204"/>
    </font>
    <font>
      <sz val="10"/>
      <color rgb="FF000000"/>
      <name val="Trebuchet MS"/>
      <family val="2"/>
    </font>
    <font>
      <b/>
      <sz val="18"/>
      <name val="Trebuchet MS"/>
      <family val="2"/>
    </font>
    <font>
      <b/>
      <sz val="11"/>
      <name val="Trebuchet MS"/>
      <family val="2"/>
    </font>
    <font>
      <sz val="11"/>
      <name val="Trebuchet MS"/>
      <family val="2"/>
    </font>
    <font>
      <b/>
      <sz val="10"/>
      <color rgb="FF000000"/>
      <name val="Trebuchet MS"/>
      <family val="2"/>
    </font>
    <font>
      <b/>
      <sz val="12"/>
      <name val="Trebuchet MS"/>
      <family val="2"/>
    </font>
    <font>
      <b/>
      <sz val="11"/>
      <color theme="0"/>
      <name val="Trebuchet MS"/>
      <family val="2"/>
    </font>
    <font>
      <b/>
      <sz val="8"/>
      <name val="Trebuchet MS"/>
      <family val="2"/>
    </font>
    <font>
      <sz val="11"/>
      <color theme="5"/>
      <name val="Trebuchet MS"/>
      <family val="2"/>
    </font>
    <font>
      <sz val="9"/>
      <name val="Trebuchet MS"/>
      <family val="2"/>
    </font>
    <font>
      <sz val="9"/>
      <color rgb="FF000000"/>
      <name val="Trebuchet MS"/>
      <family val="2"/>
    </font>
    <font>
      <b/>
      <sz val="9"/>
      <name val="Trebuchet MS"/>
      <family val="2"/>
    </font>
    <font>
      <sz val="10"/>
      <color rgb="FF000000"/>
      <name val="Trebuchet MS"/>
    </font>
    <font>
      <sz val="8"/>
      <color rgb="FF000000"/>
      <name val="Trebuchet MS"/>
      <family val="2"/>
    </font>
    <font>
      <sz val="8"/>
      <name val="Trebuchet MS"/>
      <family val="2"/>
    </font>
    <font>
      <b/>
      <sz val="11"/>
      <name val="Trebuchet MS"/>
    </font>
    <font>
      <b/>
      <sz val="9"/>
      <name val="Trebuchet MS"/>
    </font>
    <font>
      <b/>
      <sz val="8"/>
      <name val="Trebuchet MS"/>
    </font>
    <font>
      <b/>
      <sz val="11"/>
      <color rgb="FF000000"/>
      <name val="Trebuchet MS"/>
    </font>
    <font>
      <b/>
      <sz val="8"/>
      <color rgb="FF000000"/>
      <name val="Trebuchet MS"/>
    </font>
    <font>
      <b/>
      <sz val="12"/>
      <name val="Trebuchet MS"/>
    </font>
    <font>
      <u/>
      <sz val="10"/>
      <color theme="10"/>
      <name val="Times New Roman"/>
      <charset val="204"/>
    </font>
    <font>
      <sz val="11"/>
      <color rgb="FF000000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FFE499"/>
      </patternFill>
    </fill>
    <fill>
      <patternFill patternType="solid">
        <fgColor theme="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/>
        <bgColor theme="0" tint="-0.149998474074526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 tint="-0.14999847407452621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2" fillId="0" borderId="0" applyNumberFormat="0" applyFill="0" applyBorder="0" applyAlignment="0" applyProtection="0"/>
  </cellStyleXfs>
  <cellXfs count="66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top" wrapText="1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left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5" fillId="6" borderId="0" xfId="0" applyFont="1" applyFill="1" applyAlignment="1">
      <alignment horizontal="left" vertical="top"/>
    </xf>
    <xf numFmtId="0" fontId="3" fillId="7" borderId="0" xfId="0" applyFont="1" applyFill="1" applyAlignment="1">
      <alignment vertical="center"/>
    </xf>
    <xf numFmtId="0" fontId="6" fillId="0" borderId="2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 wrapText="1"/>
    </xf>
    <xf numFmtId="0" fontId="11" fillId="2" borderId="2" xfId="0" applyFont="1" applyFill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4" fillId="0" borderId="2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14" fillId="2" borderId="2" xfId="0" applyFont="1" applyFill="1" applyBorder="1" applyAlignment="1">
      <alignment vertical="center" wrapText="1"/>
    </xf>
    <xf numFmtId="0" fontId="16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left" vertical="center" wrapText="1"/>
    </xf>
    <xf numFmtId="0" fontId="18" fillId="0" borderId="2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21" fillId="0" borderId="2" xfId="0" applyFont="1" applyBorder="1" applyAlignment="1">
      <alignment horizontal="left" vertical="center" wrapText="1"/>
    </xf>
    <xf numFmtId="0" fontId="16" fillId="0" borderId="2" xfId="0" applyFont="1" applyBorder="1" applyAlignment="1">
      <alignment vertical="center" wrapText="1"/>
    </xf>
    <xf numFmtId="0" fontId="9" fillId="8" borderId="2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9" borderId="2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13" fillId="0" borderId="7" xfId="0" applyFont="1" applyBorder="1" applyAlignment="1">
      <alignment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top" wrapText="1"/>
    </xf>
    <xf numFmtId="0" fontId="5" fillId="10" borderId="2" xfId="0" applyFont="1" applyFill="1" applyBorder="1" applyAlignment="1">
      <alignment vertical="top" wrapText="1"/>
    </xf>
    <xf numFmtId="0" fontId="1" fillId="0" borderId="0" xfId="0" applyFont="1"/>
    <xf numFmtId="0" fontId="5" fillId="11" borderId="2" xfId="0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center" vertical="center" wrapText="1"/>
    </xf>
    <xf numFmtId="0" fontId="5" fillId="11" borderId="2" xfId="0" applyFont="1" applyFill="1" applyBorder="1" applyAlignment="1">
      <alignment vertical="center" wrapText="1"/>
    </xf>
    <xf numFmtId="0" fontId="1" fillId="0" borderId="7" xfId="0" applyFont="1" applyBorder="1" applyAlignment="1">
      <alignment wrapText="1"/>
    </xf>
    <xf numFmtId="0" fontId="1" fillId="0" borderId="0" xfId="0" applyFont="1" applyAlignment="1">
      <alignment horizontal="center" vertical="top" wrapText="1"/>
    </xf>
    <xf numFmtId="0" fontId="7" fillId="5" borderId="0" xfId="0" applyFont="1" applyFill="1" applyAlignment="1">
      <alignment horizontal="center" vertical="center" wrapText="1"/>
    </xf>
    <xf numFmtId="0" fontId="5" fillId="12" borderId="2" xfId="0" applyFont="1" applyFill="1" applyBorder="1" applyAlignment="1">
      <alignment vertical="top" wrapText="1"/>
    </xf>
    <xf numFmtId="0" fontId="5" fillId="12" borderId="0" xfId="0" applyFont="1" applyFill="1" applyAlignment="1">
      <alignment horizontal="left" vertical="top"/>
    </xf>
    <xf numFmtId="0" fontId="3" fillId="13" borderId="0" xfId="0" applyFont="1" applyFill="1" applyAlignment="1">
      <alignment vertical="center"/>
    </xf>
    <xf numFmtId="0" fontId="23" fillId="0" borderId="0" xfId="0" applyFont="1" applyAlignment="1">
      <alignment wrapText="1"/>
    </xf>
  </cellXfs>
  <cellStyles count="2">
    <cellStyle name="Hyperlink" xfId="1" xr:uid="{00000000-0005-0000-0000-000000000000}"/>
    <cellStyle name="Normal" xfId="0" builtinId="0"/>
  </cellStyles>
  <dxfs count="27">
    <dxf>
      <alignment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name val="Trebuchet MS"/>
      </font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0"/>
        <color rgb="FF000000"/>
        <name val="Trebuchet MS"/>
        <scheme val="none"/>
      </font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rebuchet MS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rebuchet MS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rebuchet MS"/>
        <scheme val="none"/>
      </font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none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scheme val="none"/>
      </font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medium">
          <color indexed="64"/>
        </top>
        <bottom style="medium">
          <color indexed="64"/>
        </bottom>
      </border>
    </dxf>
    <dxf>
      <alignment vertical="center" textRotation="0" wrapText="1" indent="0" justifyLastLine="0" shrinkToFit="0" readingOrder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rebuchet MS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/>
        <i val="0"/>
        <color rgb="FF9C5700"/>
      </font>
      <fill>
        <patternFill>
          <bgColor rgb="FFFFEB9C"/>
        </patternFill>
      </fill>
    </dxf>
    <dxf>
      <font>
        <b/>
        <i val="0"/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5700"/>
      </font>
      <fill>
        <patternFill>
          <bgColor rgb="FFFFEB9C"/>
        </patternFill>
      </fill>
    </dxf>
    <dxf>
      <font>
        <b/>
        <i val="0"/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5700"/>
      </font>
      <fill>
        <patternFill>
          <bgColor rgb="FFFFEB9C"/>
        </patternFill>
      </fill>
    </dxf>
    <dxf>
      <font>
        <b/>
        <i val="0"/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connections" Target="connections.xml"/><Relationship Id="rId7" Type="http://schemas.openxmlformats.org/officeDocument/2006/relationships/calcChain" Target="calcChain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powerPivotData" Target="model/item.data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342900</xdr:colOff>
      <xdr:row>10</xdr:row>
      <xdr:rowOff>0</xdr:rowOff>
    </xdr:from>
    <xdr:ext cx="1828800" cy="7620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342900" y="1295400"/>
          <a:ext cx="1828800" cy="7620"/>
        </a:xfrm>
        <a:custGeom>
          <a:avLst/>
          <a:gdLst/>
          <a:ahLst/>
          <a:cxnLst/>
          <a:rect l="0" t="0" r="0" b="0"/>
          <a:pathLst>
            <a:path w="1828800" h="7620">
              <a:moveTo>
                <a:pt x="1828800" y="7620"/>
              </a:moveTo>
              <a:lnTo>
                <a:pt x="0" y="7620"/>
              </a:lnTo>
              <a:lnTo>
                <a:pt x="0" y="0"/>
              </a:lnTo>
              <a:lnTo>
                <a:pt x="1828800" y="0"/>
              </a:lnTo>
              <a:lnTo>
                <a:pt x="1828800" y="7620"/>
              </a:lnTo>
              <a:close/>
            </a:path>
          </a:pathLst>
        </a:custGeom>
        <a:solidFill>
          <a:srgbClr val="000000"/>
        </a:solidFill>
      </xdr:spPr>
    </xdr:sp>
    <xdr:clientData/>
  </xdr:oneCellAnchor>
  <xdr:oneCellAnchor>
    <xdr:from>
      <xdr:col>12</xdr:col>
      <xdr:colOff>2613599</xdr:colOff>
      <xdr:row>0</xdr:row>
      <xdr:rowOff>143971</xdr:rowOff>
    </xdr:from>
    <xdr:ext cx="1248155" cy="656843"/>
    <xdr:pic>
      <xdr:nvPicPr>
        <xdr:cNvPr id="4" name="image1.jpeg">
          <a:extLst>
            <a:ext uri="{FF2B5EF4-FFF2-40B4-BE49-F238E27FC236}">
              <a16:creationId xmlns:a16="http://schemas.microsoft.com/office/drawing/2014/main" id="{00000000-0008-0000-0000-000004000000}"/>
            </a:ext>
            <a:ext uri="{147F2762-F138-4A5C-976F-8EAC2B608ADB}">
              <a16:predDERef xmlns:a16="http://schemas.microsoft.com/office/drawing/2014/main" pre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447528" y="143971"/>
          <a:ext cx="1248155" cy="656843"/>
        </a:xfrm>
        <a:prstGeom prst="rect">
          <a:avLst/>
        </a:prstGeom>
      </xdr:spPr>
    </xdr:pic>
    <xdr:clientData/>
  </xdr:oneCellAnchor>
  <xdr:oneCellAnchor>
    <xdr:from>
      <xdr:col>0</xdr:col>
      <xdr:colOff>133011</xdr:colOff>
      <xdr:row>0</xdr:row>
      <xdr:rowOff>0</xdr:rowOff>
    </xdr:from>
    <xdr:ext cx="1362455" cy="928116"/>
    <xdr:pic>
      <xdr:nvPicPr>
        <xdr:cNvPr id="6" name="image2.png">
          <a:extLst>
            <a:ext uri="{FF2B5EF4-FFF2-40B4-BE49-F238E27FC236}">
              <a16:creationId xmlns:a16="http://schemas.microsoft.com/office/drawing/2014/main" id="{00000000-0008-0000-0000-000006000000}"/>
            </a:ext>
            <a:ext uri="{147F2762-F138-4A5C-976F-8EAC2B608ADB}">
              <a16:predDERef xmlns:a16="http://schemas.microsoft.com/office/drawing/2014/main" pre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011" y="0"/>
          <a:ext cx="1362455" cy="928116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au1" displayName="Tableau1" ref="A3:N60" totalsRowShown="0" headerRowDxfId="17" dataDxfId="15" headerRowBorderDxfId="16" tableBorderDxfId="14">
  <autoFilter ref="A3:N60" xr:uid="{00000000-0009-0000-0100-000001000000}"/>
  <sortState ref="A4:N60">
    <sortCondition ref="A3:A60"/>
  </sortState>
  <tableColumns count="14">
    <tableColumn id="1" xr3:uid="{00000000-0010-0000-0000-000001000000}" name="Territoire concerné" dataDxfId="13"/>
    <tableColumn id="2" xr3:uid="{00000000-0010-0000-0000-000002000000}" name="Pour quel public ?" dataDxfId="12"/>
    <tableColumn id="11" xr3:uid="{00000000-0010-0000-0000-00000B000000}" name="&lt; 18" dataDxfId="11"/>
    <tableColumn id="10" xr3:uid="{00000000-0010-0000-0000-00000A000000}" name="18 à 60" dataDxfId="10"/>
    <tableColumn id="9" xr3:uid="{00000000-0010-0000-0000-000009000000}" name="60" dataDxfId="9"/>
    <tableColumn id="4" xr3:uid="{00000000-0010-0000-0000-000004000000}" name="Nom de l'instance" dataDxfId="8"/>
    <tableColumn id="3" xr3:uid="{00000000-0010-0000-0000-000003000000}" name="Pour quel besoin ? " dataDxfId="7"/>
    <tableColumn id="14" xr3:uid="{00000000-0010-0000-0000-00000E000000}" name="ETAT" dataDxfId="6"/>
    <tableColumn id="7" xr3:uid="{00000000-0010-0000-0000-000007000000}" name="Rythme de Fonctionnement" dataDxfId="5"/>
    <tableColumn id="12" xr3:uid="{00000000-0010-0000-0000-00000C000000}" name="Commentaire" dataDxfId="4"/>
    <tableColumn id="5" xr3:uid="{00000000-0010-0000-0000-000005000000}" name="Service_x000a_Référent" dataDxfId="3"/>
    <tableColumn id="6" xr3:uid="{00000000-0010-0000-0000-000006000000}" name="Qui contacter ?" dataDxfId="2"/>
    <tableColumn id="13" xr3:uid="{00000000-0010-0000-0000-00000D000000}" name="🕿  Coordonnées" dataDxfId="1"/>
    <tableColumn id="8" xr3:uid="{00000000-0010-0000-0000-000008000000}" name="Membres permanents" dataDxfId="0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CD93">
      <a:dk1>
        <a:srgbClr val="000000"/>
      </a:dk1>
      <a:lt1>
        <a:srgbClr val="FFFFFF"/>
      </a:lt1>
      <a:dk2>
        <a:srgbClr val="000000"/>
      </a:dk2>
      <a:lt2>
        <a:srgbClr val="808080"/>
      </a:lt2>
      <a:accent1>
        <a:srgbClr val="F9B200"/>
      </a:accent1>
      <a:accent2>
        <a:srgbClr val="002463"/>
      </a:accent2>
      <a:accent3>
        <a:srgbClr val="A06EA0"/>
      </a:accent3>
      <a:accent4>
        <a:srgbClr val="000000"/>
      </a:accent4>
      <a:accent5>
        <a:srgbClr val="C9D859"/>
      </a:accent5>
      <a:accent6>
        <a:srgbClr val="7CCFE7"/>
      </a:accent6>
      <a:hlink>
        <a:srgbClr val="DC031A"/>
      </a:hlink>
      <a:folHlink>
        <a:srgbClr val="B2B2B2"/>
      </a:folHlink>
    </a:clrScheme>
    <a:fontScheme name="Trebuchet MS">
      <a:majorFont>
        <a:latin typeface="Trebuchet MS" panose="020B0603020202020204"/>
        <a:ea typeface=""/>
        <a:cs typeface=""/>
        <a:font script="Jpan" typeface="HGｺﾞｼｯｸM"/>
        <a:font script="Hang" typeface="맑은 고딕"/>
        <a:font script="Hans" typeface="方正姚体"/>
        <a:font script="Hant" typeface="微軟正黑體"/>
        <a:font script="Arab" typeface="Tahoma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rebuchet MS" panose="020B0603020202020204"/>
        <a:ea typeface=""/>
        <a:cs typeface=""/>
        <a:font script="Jpan" typeface="HG丸ｺﾞｼｯｸM-PRO"/>
        <a:font script="Hang" typeface="HY그래픽M"/>
        <a:font script="Hans" typeface="华文新魏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rabha.rahmani@mairie-aubervilliers.fr%20&#128383;%2001%2048%2039%2050%2034" TargetMode="External"/><Relationship Id="rId2" Type="http://schemas.openxmlformats.org/officeDocument/2006/relationships/hyperlink" Target="mailto:SBRASSART@ville-villepinte.fr" TargetMode="External"/><Relationship Id="rId1" Type="http://schemas.openxmlformats.org/officeDocument/2006/relationships/hyperlink" Target="mailto:r.sidibe@ville-bondy.fr%20&#128383;%2001%2048%2050%2041%2069" TargetMode="External"/><Relationship Id="rId6" Type="http://schemas.openxmlformats.org/officeDocument/2006/relationships/table" Target="../tables/table1.x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-0.499984740745262"/>
    <pageSetUpPr fitToPage="1"/>
  </sheetPr>
  <dimension ref="A1:R77"/>
  <sheetViews>
    <sheetView tabSelected="1" zoomScale="70" zoomScaleNormal="70" workbookViewId="0">
      <pane xSplit="6" ySplit="3" topLeftCell="G4" activePane="bottomRight" state="frozen"/>
      <selection pane="topRight" activeCell="G1" sqref="G1"/>
      <selection pane="bottomLeft" activeCell="A4" sqref="A4"/>
      <selection pane="bottomRight" activeCell="M47" sqref="M47"/>
    </sheetView>
  </sheetViews>
  <sheetFormatPr baseColWidth="10" defaultColWidth="8.77734375" defaultRowHeight="14.4" x14ac:dyDescent="0.25"/>
  <cols>
    <col min="1" max="1" width="25" style="1" customWidth="1"/>
    <col min="2" max="2" width="17.88671875" style="1" customWidth="1"/>
    <col min="3" max="5" width="8.109375" style="1" customWidth="1"/>
    <col min="6" max="6" width="35.33203125" style="1" customWidth="1"/>
    <col min="7" max="7" width="32.77734375" style="1" customWidth="1"/>
    <col min="8" max="8" width="9.6640625" style="1" customWidth="1"/>
    <col min="9" max="9" width="20.44140625" style="1" customWidth="1"/>
    <col min="10" max="10" width="21.6640625" style="1" hidden="1" customWidth="1"/>
    <col min="11" max="11" width="26.109375" style="1" customWidth="1"/>
    <col min="12" max="12" width="31.21875" style="1" customWidth="1"/>
    <col min="13" max="13" width="46.33203125" style="1" customWidth="1"/>
    <col min="14" max="14" width="32" style="1" customWidth="1"/>
    <col min="15" max="16384" width="8.77734375" style="1"/>
  </cols>
  <sheetData>
    <row r="1" spans="1:18" ht="75" customHeight="1" x14ac:dyDescent="0.25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8" ht="30.75" customHeight="1" x14ac:dyDescent="0.25">
      <c r="A2" s="61" t="s">
        <v>1</v>
      </c>
      <c r="B2" s="61"/>
      <c r="C2" s="61"/>
      <c r="D2" s="61"/>
      <c r="E2" s="61"/>
      <c r="F2" s="3"/>
      <c r="G2" s="3"/>
      <c r="H2" s="3"/>
      <c r="I2" s="3"/>
      <c r="J2" s="3"/>
      <c r="K2" s="61" t="s">
        <v>2</v>
      </c>
      <c r="L2" s="61"/>
      <c r="M2" s="61"/>
    </row>
    <row r="3" spans="1:18" ht="34.5" customHeight="1" x14ac:dyDescent="0.25">
      <c r="A3" s="4" t="s">
        <v>3</v>
      </c>
      <c r="B3" s="5" t="s">
        <v>4</v>
      </c>
      <c r="C3" s="3" t="s">
        <v>5</v>
      </c>
      <c r="D3" s="7" t="s">
        <v>6</v>
      </c>
      <c r="E3" s="7" t="s">
        <v>7</v>
      </c>
      <c r="F3" s="5" t="s">
        <v>8</v>
      </c>
      <c r="G3" s="5" t="s">
        <v>9</v>
      </c>
      <c r="H3" s="5" t="s">
        <v>10</v>
      </c>
      <c r="I3" s="8" t="s">
        <v>11</v>
      </c>
      <c r="J3" s="10" t="s">
        <v>12</v>
      </c>
      <c r="K3" s="8" t="s">
        <v>13</v>
      </c>
      <c r="L3" s="5" t="s">
        <v>14</v>
      </c>
      <c r="M3" s="5" t="s">
        <v>15</v>
      </c>
      <c r="N3" s="6" t="s">
        <v>16</v>
      </c>
    </row>
    <row r="4" spans="1:18" ht="37.5" customHeight="1" x14ac:dyDescent="0.25">
      <c r="A4" s="15" t="s">
        <v>17</v>
      </c>
      <c r="B4" s="11" t="s">
        <v>18</v>
      </c>
      <c r="C4" s="11"/>
      <c r="D4" s="44"/>
      <c r="E4" s="16"/>
      <c r="F4" s="14" t="s">
        <v>19</v>
      </c>
      <c r="G4" s="34"/>
      <c r="H4" s="36" t="s">
        <v>20</v>
      </c>
      <c r="I4" s="19"/>
      <c r="J4" s="29"/>
      <c r="K4" s="45" t="s">
        <v>21</v>
      </c>
      <c r="L4" s="54" t="s">
        <v>22</v>
      </c>
      <c r="M4" s="50" t="s">
        <v>23</v>
      </c>
      <c r="N4" s="17"/>
    </row>
    <row r="5" spans="1:18" ht="37.5" customHeight="1" x14ac:dyDescent="0.25">
      <c r="A5" s="15" t="s">
        <v>24</v>
      </c>
      <c r="B5" s="11" t="s">
        <v>18</v>
      </c>
      <c r="C5" s="11"/>
      <c r="D5" s="44"/>
      <c r="E5" s="22">
        <v>1</v>
      </c>
      <c r="F5" s="14" t="s">
        <v>19</v>
      </c>
      <c r="G5" s="34"/>
      <c r="H5" s="36" t="s">
        <v>20</v>
      </c>
      <c r="I5" s="9" t="s">
        <v>25</v>
      </c>
      <c r="J5" s="30" t="s">
        <v>26</v>
      </c>
      <c r="K5" s="45" t="s">
        <v>27</v>
      </c>
      <c r="L5" s="53" t="s">
        <v>28</v>
      </c>
      <c r="M5" s="50" t="s">
        <v>29</v>
      </c>
      <c r="N5" s="17"/>
    </row>
    <row r="6" spans="1:18" ht="37.5" customHeight="1" x14ac:dyDescent="0.25">
      <c r="A6" s="15" t="s">
        <v>30</v>
      </c>
      <c r="B6" s="11" t="s">
        <v>18</v>
      </c>
      <c r="C6" s="11"/>
      <c r="D6" s="44"/>
      <c r="E6" s="22">
        <v>1</v>
      </c>
      <c r="F6" s="14" t="s">
        <v>19</v>
      </c>
      <c r="G6" s="34" t="s">
        <v>19</v>
      </c>
      <c r="H6" s="36" t="s">
        <v>20</v>
      </c>
      <c r="I6" s="9" t="s">
        <v>31</v>
      </c>
      <c r="J6" s="30" t="s">
        <v>32</v>
      </c>
      <c r="K6" s="45" t="s">
        <v>33</v>
      </c>
      <c r="L6" s="54" t="s">
        <v>34</v>
      </c>
      <c r="M6" s="50" t="s">
        <v>35</v>
      </c>
      <c r="N6" s="17"/>
    </row>
    <row r="7" spans="1:18" ht="37.5" customHeight="1" x14ac:dyDescent="0.25">
      <c r="A7" s="15" t="s">
        <v>36</v>
      </c>
      <c r="B7" s="11" t="s">
        <v>18</v>
      </c>
      <c r="C7" s="11"/>
      <c r="D7" s="44"/>
      <c r="E7" s="22">
        <v>1</v>
      </c>
      <c r="F7" s="14" t="s">
        <v>19</v>
      </c>
      <c r="G7" s="34" t="s">
        <v>19</v>
      </c>
      <c r="H7" s="36" t="s">
        <v>37</v>
      </c>
      <c r="I7" s="9" t="s">
        <v>25</v>
      </c>
      <c r="J7" s="30" t="s">
        <v>38</v>
      </c>
      <c r="K7" s="46" t="s">
        <v>39</v>
      </c>
      <c r="L7" s="54"/>
      <c r="M7" s="50"/>
      <c r="N7" s="17"/>
    </row>
    <row r="8" spans="1:18" ht="37.5" customHeight="1" x14ac:dyDescent="0.35">
      <c r="A8" s="15" t="s">
        <v>40</v>
      </c>
      <c r="B8" s="11" t="s">
        <v>41</v>
      </c>
      <c r="C8" s="11"/>
      <c r="D8" s="11"/>
      <c r="E8" s="16"/>
      <c r="F8" s="14" t="s">
        <v>42</v>
      </c>
      <c r="G8" s="26" t="s">
        <v>43</v>
      </c>
      <c r="H8" s="36" t="s">
        <v>20</v>
      </c>
      <c r="I8" s="9" t="s">
        <v>31</v>
      </c>
      <c r="J8" s="30" t="s">
        <v>44</v>
      </c>
      <c r="K8" s="45" t="s">
        <v>45</v>
      </c>
      <c r="L8" s="53" t="s">
        <v>46</v>
      </c>
      <c r="M8" s="50" t="s">
        <v>47</v>
      </c>
      <c r="N8" s="17"/>
      <c r="R8" s="55"/>
    </row>
    <row r="9" spans="1:18" ht="37.5" customHeight="1" x14ac:dyDescent="0.35">
      <c r="A9" s="15" t="s">
        <v>40</v>
      </c>
      <c r="B9" s="11" t="s">
        <v>18</v>
      </c>
      <c r="C9" s="11"/>
      <c r="D9" s="44"/>
      <c r="E9" s="22">
        <v>1</v>
      </c>
      <c r="F9" s="14" t="s">
        <v>19</v>
      </c>
      <c r="G9" s="34" t="s">
        <v>19</v>
      </c>
      <c r="H9" s="36" t="s">
        <v>37</v>
      </c>
      <c r="I9" s="33"/>
      <c r="J9" s="35"/>
      <c r="K9" s="45" t="s">
        <v>21</v>
      </c>
      <c r="L9" s="54"/>
      <c r="M9" s="50" t="s">
        <v>48</v>
      </c>
      <c r="N9" s="17"/>
      <c r="R9" s="55"/>
    </row>
    <row r="10" spans="1:18" ht="44.4" customHeight="1" x14ac:dyDescent="0.25">
      <c r="A10" s="15" t="s">
        <v>49</v>
      </c>
      <c r="B10" s="11" t="s">
        <v>18</v>
      </c>
      <c r="C10" s="11"/>
      <c r="D10" s="44"/>
      <c r="E10" s="22">
        <v>1</v>
      </c>
      <c r="F10" s="14" t="s">
        <v>19</v>
      </c>
      <c r="G10" s="26" t="s">
        <v>50</v>
      </c>
      <c r="H10" s="36" t="s">
        <v>20</v>
      </c>
      <c r="I10" s="9" t="s">
        <v>25</v>
      </c>
      <c r="J10" s="30" t="s">
        <v>51</v>
      </c>
      <c r="K10" s="45" t="s">
        <v>45</v>
      </c>
      <c r="L10" s="53" t="s">
        <v>52</v>
      </c>
      <c r="M10" s="50" t="s">
        <v>53</v>
      </c>
      <c r="N10" s="17"/>
    </row>
    <row r="11" spans="1:18" ht="46.8" customHeight="1" x14ac:dyDescent="0.25">
      <c r="A11" s="15" t="s">
        <v>54</v>
      </c>
      <c r="B11" s="11" t="s">
        <v>18</v>
      </c>
      <c r="C11" s="11"/>
      <c r="D11" s="44"/>
      <c r="E11" s="22">
        <v>1</v>
      </c>
      <c r="F11" s="14" t="s">
        <v>19</v>
      </c>
      <c r="G11" s="26" t="s">
        <v>50</v>
      </c>
      <c r="H11" s="36" t="s">
        <v>20</v>
      </c>
      <c r="I11" s="9" t="s">
        <v>25</v>
      </c>
      <c r="J11" s="30" t="s">
        <v>51</v>
      </c>
      <c r="K11" s="45" t="s">
        <v>45</v>
      </c>
      <c r="L11" s="53" t="s">
        <v>52</v>
      </c>
      <c r="M11" s="51"/>
      <c r="N11" s="17"/>
    </row>
    <row r="12" spans="1:18" ht="72" customHeight="1" x14ac:dyDescent="0.25">
      <c r="A12" s="15" t="s">
        <v>55</v>
      </c>
      <c r="B12" s="11" t="s">
        <v>56</v>
      </c>
      <c r="C12" s="9"/>
      <c r="D12" s="44"/>
      <c r="E12" s="16"/>
      <c r="F12" s="14" t="s">
        <v>57</v>
      </c>
      <c r="G12" s="26" t="s">
        <v>58</v>
      </c>
      <c r="H12" s="36" t="s">
        <v>20</v>
      </c>
      <c r="I12" s="9" t="s">
        <v>59</v>
      </c>
      <c r="J12" s="30"/>
      <c r="K12" s="47" t="s">
        <v>60</v>
      </c>
      <c r="L12" s="54" t="s">
        <v>61</v>
      </c>
      <c r="M12" s="50" t="s">
        <v>62</v>
      </c>
      <c r="N12" s="9"/>
    </row>
    <row r="13" spans="1:18" ht="37.5" customHeight="1" x14ac:dyDescent="0.25">
      <c r="A13" s="15" t="s">
        <v>55</v>
      </c>
      <c r="B13" s="57" t="s">
        <v>63</v>
      </c>
      <c r="C13" s="57"/>
      <c r="D13" s="44"/>
      <c r="E13" s="22"/>
      <c r="F13" s="14" t="s">
        <v>64</v>
      </c>
      <c r="G13" s="34" t="s">
        <v>65</v>
      </c>
      <c r="H13" s="36" t="s">
        <v>20</v>
      </c>
      <c r="I13" s="33"/>
      <c r="J13" s="35"/>
      <c r="K13" s="46"/>
      <c r="L13" s="53"/>
      <c r="M13" s="51"/>
      <c r="N13" s="17"/>
    </row>
    <row r="14" spans="1:18" ht="37.5" customHeight="1" x14ac:dyDescent="0.25">
      <c r="A14" s="15" t="s">
        <v>55</v>
      </c>
      <c r="B14" s="57" t="s">
        <v>63</v>
      </c>
      <c r="C14" s="57"/>
      <c r="D14" s="44"/>
      <c r="E14" s="22"/>
      <c r="F14" s="14" t="s">
        <v>64</v>
      </c>
      <c r="G14" s="34" t="s">
        <v>66</v>
      </c>
      <c r="H14" s="36" t="s">
        <v>20</v>
      </c>
      <c r="I14" s="33"/>
      <c r="J14" s="35"/>
      <c r="K14" s="46"/>
      <c r="L14" s="54"/>
      <c r="M14" s="51"/>
      <c r="N14" s="17"/>
    </row>
    <row r="15" spans="1:18" ht="129" customHeight="1" x14ac:dyDescent="0.25">
      <c r="A15" s="15" t="s">
        <v>55</v>
      </c>
      <c r="B15" s="57" t="s">
        <v>63</v>
      </c>
      <c r="C15" s="57"/>
      <c r="D15" s="44"/>
      <c r="E15" s="22">
        <v>1</v>
      </c>
      <c r="F15" s="14" t="s">
        <v>64</v>
      </c>
      <c r="G15" s="26" t="s">
        <v>67</v>
      </c>
      <c r="H15" s="36" t="s">
        <v>20</v>
      </c>
      <c r="I15" s="9" t="s">
        <v>31</v>
      </c>
      <c r="J15" s="30" t="s">
        <v>32</v>
      </c>
      <c r="K15" s="45" t="s">
        <v>68</v>
      </c>
      <c r="L15" s="54" t="s">
        <v>69</v>
      </c>
      <c r="M15" s="50" t="s">
        <v>70</v>
      </c>
      <c r="N15" s="17" t="s">
        <v>234</v>
      </c>
    </row>
    <row r="16" spans="1:18" ht="55.2" customHeight="1" x14ac:dyDescent="0.25">
      <c r="A16" s="15" t="s">
        <v>55</v>
      </c>
      <c r="B16" s="9"/>
      <c r="C16" s="9"/>
      <c r="D16" s="44"/>
      <c r="E16" s="22">
        <v>1</v>
      </c>
      <c r="F16" s="14" t="s">
        <v>71</v>
      </c>
      <c r="G16" s="26" t="s">
        <v>72</v>
      </c>
      <c r="H16" s="36" t="s">
        <v>20</v>
      </c>
      <c r="I16" s="9" t="s">
        <v>73</v>
      </c>
      <c r="J16" s="30" t="s">
        <v>74</v>
      </c>
      <c r="K16" s="45" t="s">
        <v>75</v>
      </c>
      <c r="L16" s="53"/>
      <c r="M16" s="50" t="s">
        <v>76</v>
      </c>
      <c r="N16" s="9"/>
    </row>
    <row r="17" spans="1:14" ht="37.5" customHeight="1" x14ac:dyDescent="0.25">
      <c r="A17" s="15" t="s">
        <v>77</v>
      </c>
      <c r="B17" s="11" t="s">
        <v>18</v>
      </c>
      <c r="C17" s="11"/>
      <c r="D17" s="44"/>
      <c r="E17" s="16"/>
      <c r="F17" s="14" t="s">
        <v>78</v>
      </c>
      <c r="G17" s="34" t="s">
        <v>79</v>
      </c>
      <c r="H17" s="36" t="s">
        <v>20</v>
      </c>
      <c r="I17" s="19"/>
      <c r="J17" s="29"/>
      <c r="K17" s="45" t="s">
        <v>80</v>
      </c>
      <c r="L17" s="54"/>
      <c r="M17" s="50" t="s">
        <v>81</v>
      </c>
      <c r="N17" s="17" t="s">
        <v>82</v>
      </c>
    </row>
    <row r="18" spans="1:14" ht="37.5" customHeight="1" x14ac:dyDescent="0.25">
      <c r="A18" s="15" t="s">
        <v>83</v>
      </c>
      <c r="B18" s="11" t="s">
        <v>18</v>
      </c>
      <c r="C18" s="11"/>
      <c r="D18" s="44"/>
      <c r="E18" s="16"/>
      <c r="F18" s="14" t="s">
        <v>84</v>
      </c>
      <c r="G18" s="26" t="s">
        <v>85</v>
      </c>
      <c r="H18" s="36" t="s">
        <v>20</v>
      </c>
      <c r="I18" s="9" t="s">
        <v>25</v>
      </c>
      <c r="J18" s="30" t="s">
        <v>86</v>
      </c>
      <c r="K18" s="45" t="s">
        <v>87</v>
      </c>
      <c r="L18" s="53" t="s">
        <v>88</v>
      </c>
      <c r="M18" s="50" t="s">
        <v>89</v>
      </c>
      <c r="N18" s="17" t="s">
        <v>82</v>
      </c>
    </row>
    <row r="19" spans="1:14" ht="37.5" customHeight="1" x14ac:dyDescent="0.25">
      <c r="A19" s="15" t="s">
        <v>90</v>
      </c>
      <c r="B19" s="11" t="s">
        <v>41</v>
      </c>
      <c r="C19" s="11"/>
      <c r="D19" s="11"/>
      <c r="E19" s="16"/>
      <c r="F19" s="14" t="s">
        <v>91</v>
      </c>
      <c r="G19" s="26" t="s">
        <v>92</v>
      </c>
      <c r="H19" s="36" t="s">
        <v>20</v>
      </c>
      <c r="I19" s="9" t="s">
        <v>31</v>
      </c>
      <c r="J19" s="30" t="s">
        <v>93</v>
      </c>
      <c r="K19" s="45" t="s">
        <v>39</v>
      </c>
      <c r="L19" s="53" t="s">
        <v>94</v>
      </c>
      <c r="M19" s="50" t="s">
        <v>95</v>
      </c>
      <c r="N19" s="17"/>
    </row>
    <row r="20" spans="1:14" ht="37.5" customHeight="1" x14ac:dyDescent="0.25">
      <c r="A20" s="15" t="s">
        <v>90</v>
      </c>
      <c r="B20" s="11" t="s">
        <v>18</v>
      </c>
      <c r="C20" s="11"/>
      <c r="D20" s="44"/>
      <c r="E20" s="22">
        <v>1</v>
      </c>
      <c r="F20" s="14" t="s">
        <v>19</v>
      </c>
      <c r="G20" s="34" t="s">
        <v>19</v>
      </c>
      <c r="H20" s="36" t="s">
        <v>20</v>
      </c>
      <c r="I20" s="9" t="s">
        <v>31</v>
      </c>
      <c r="J20" s="30" t="s">
        <v>96</v>
      </c>
      <c r="K20" s="45" t="s">
        <v>21</v>
      </c>
      <c r="L20" s="53" t="s">
        <v>97</v>
      </c>
      <c r="M20" s="50" t="s">
        <v>98</v>
      </c>
      <c r="N20" s="17" t="s">
        <v>82</v>
      </c>
    </row>
    <row r="21" spans="1:14" ht="46.8" customHeight="1" x14ac:dyDescent="0.25">
      <c r="A21" s="15" t="s">
        <v>99</v>
      </c>
      <c r="B21" s="11" t="s">
        <v>41</v>
      </c>
      <c r="C21" s="11"/>
      <c r="D21" s="11"/>
      <c r="E21" s="22">
        <v>1</v>
      </c>
      <c r="F21" s="14" t="s">
        <v>100</v>
      </c>
      <c r="G21" s="34" t="s">
        <v>101</v>
      </c>
      <c r="H21" s="36" t="s">
        <v>20</v>
      </c>
      <c r="I21" s="9" t="s">
        <v>25</v>
      </c>
      <c r="J21" s="30" t="s">
        <v>86</v>
      </c>
      <c r="K21" s="45" t="s">
        <v>102</v>
      </c>
      <c r="L21" s="53" t="s">
        <v>103</v>
      </c>
      <c r="M21" s="50" t="s">
        <v>104</v>
      </c>
      <c r="N21" s="17"/>
    </row>
    <row r="22" spans="1:14" ht="38.4" customHeight="1" x14ac:dyDescent="0.25">
      <c r="A22" s="15" t="s">
        <v>105</v>
      </c>
      <c r="B22" s="11" t="s">
        <v>18</v>
      </c>
      <c r="C22" s="11"/>
      <c r="D22" s="44"/>
      <c r="E22" s="22">
        <v>1</v>
      </c>
      <c r="F22" s="14" t="s">
        <v>19</v>
      </c>
      <c r="G22" s="34" t="s">
        <v>19</v>
      </c>
      <c r="H22" s="36" t="s">
        <v>20</v>
      </c>
      <c r="I22" s="9" t="s">
        <v>106</v>
      </c>
      <c r="J22" s="30" t="s">
        <v>107</v>
      </c>
      <c r="K22" s="45" t="s">
        <v>45</v>
      </c>
      <c r="L22" s="53" t="s">
        <v>108</v>
      </c>
      <c r="M22" s="50" t="s">
        <v>109</v>
      </c>
      <c r="N22" s="17"/>
    </row>
    <row r="23" spans="1:14" ht="37.5" customHeight="1" x14ac:dyDescent="0.25">
      <c r="A23" s="15" t="s">
        <v>110</v>
      </c>
      <c r="B23" s="11" t="s">
        <v>18</v>
      </c>
      <c r="C23" s="11"/>
      <c r="D23" s="44"/>
      <c r="E23" s="16"/>
      <c r="F23" s="14" t="s">
        <v>19</v>
      </c>
      <c r="G23" s="34" t="s">
        <v>19</v>
      </c>
      <c r="H23" s="36" t="s">
        <v>20</v>
      </c>
      <c r="I23" s="19"/>
      <c r="J23" s="29"/>
      <c r="K23" s="45" t="s">
        <v>45</v>
      </c>
      <c r="L23" s="53" t="s">
        <v>108</v>
      </c>
      <c r="M23" s="50" t="s">
        <v>111</v>
      </c>
      <c r="N23" s="17"/>
    </row>
    <row r="24" spans="1:14" ht="37.5" customHeight="1" x14ac:dyDescent="0.25">
      <c r="A24" s="15" t="s">
        <v>112</v>
      </c>
      <c r="B24" s="11" t="s">
        <v>18</v>
      </c>
      <c r="C24" s="11"/>
      <c r="D24" s="44"/>
      <c r="E24" s="16"/>
      <c r="F24" s="14" t="s">
        <v>113</v>
      </c>
      <c r="G24" s="34"/>
      <c r="H24" s="36" t="s">
        <v>20</v>
      </c>
      <c r="I24" s="19"/>
      <c r="J24" s="29"/>
      <c r="K24" s="45" t="s">
        <v>45</v>
      </c>
      <c r="L24" s="53" t="s">
        <v>108</v>
      </c>
      <c r="M24" s="50" t="s">
        <v>114</v>
      </c>
      <c r="N24" s="17"/>
    </row>
    <row r="25" spans="1:14" ht="37.5" customHeight="1" x14ac:dyDescent="0.25">
      <c r="A25" s="15" t="s">
        <v>115</v>
      </c>
      <c r="B25" s="11" t="s">
        <v>18</v>
      </c>
      <c r="C25" s="11"/>
      <c r="D25" s="44"/>
      <c r="E25" s="16"/>
      <c r="F25" s="14" t="s">
        <v>84</v>
      </c>
      <c r="G25" s="41" t="s">
        <v>85</v>
      </c>
      <c r="H25" s="36" t="s">
        <v>20</v>
      </c>
      <c r="I25" s="9" t="s">
        <v>25</v>
      </c>
      <c r="J25" s="30" t="s">
        <v>86</v>
      </c>
      <c r="K25" s="45" t="s">
        <v>87</v>
      </c>
      <c r="L25" s="54"/>
      <c r="M25" s="50" t="s">
        <v>89</v>
      </c>
      <c r="N25" s="17" t="s">
        <v>82</v>
      </c>
    </row>
    <row r="26" spans="1:14" ht="37.5" customHeight="1" x14ac:dyDescent="0.25">
      <c r="A26" s="15" t="s">
        <v>116</v>
      </c>
      <c r="B26" s="11" t="s">
        <v>18</v>
      </c>
      <c r="C26" s="11"/>
      <c r="D26" s="44"/>
      <c r="E26" s="16"/>
      <c r="F26" s="14" t="s">
        <v>84</v>
      </c>
      <c r="G26" s="26" t="s">
        <v>85</v>
      </c>
      <c r="H26" s="36" t="s">
        <v>20</v>
      </c>
      <c r="I26" s="9" t="s">
        <v>25</v>
      </c>
      <c r="J26" s="30" t="s">
        <v>86</v>
      </c>
      <c r="K26" s="45" t="s">
        <v>87</v>
      </c>
      <c r="L26" s="53"/>
      <c r="M26" s="50" t="s">
        <v>89</v>
      </c>
      <c r="N26" s="17" t="s">
        <v>82</v>
      </c>
    </row>
    <row r="27" spans="1:14" ht="37.5" customHeight="1" x14ac:dyDescent="0.25">
      <c r="A27" s="15" t="s">
        <v>117</v>
      </c>
      <c r="B27" s="11" t="s">
        <v>18</v>
      </c>
      <c r="C27" s="11"/>
      <c r="D27" s="44"/>
      <c r="E27" s="22">
        <v>1</v>
      </c>
      <c r="F27" s="14" t="s">
        <v>19</v>
      </c>
      <c r="G27" s="34" t="s">
        <v>19</v>
      </c>
      <c r="H27" s="36" t="s">
        <v>20</v>
      </c>
      <c r="I27" s="9" t="s">
        <v>31</v>
      </c>
      <c r="J27" s="30" t="s">
        <v>32</v>
      </c>
      <c r="K27" s="46" t="s">
        <v>39</v>
      </c>
      <c r="L27" s="54" t="s">
        <v>118</v>
      </c>
      <c r="M27" s="50" t="s">
        <v>119</v>
      </c>
      <c r="N27" s="17"/>
    </row>
    <row r="28" spans="1:14" ht="32.4" customHeight="1" x14ac:dyDescent="0.25">
      <c r="A28" s="20" t="s">
        <v>120</v>
      </c>
      <c r="B28" s="13"/>
      <c r="C28" s="13"/>
      <c r="D28" s="13"/>
      <c r="E28" s="13"/>
      <c r="F28" s="21"/>
      <c r="G28" s="27"/>
      <c r="H28" s="27"/>
      <c r="I28" s="13"/>
      <c r="J28" s="32"/>
      <c r="K28" s="48"/>
      <c r="L28" s="48" t="s">
        <v>121</v>
      </c>
      <c r="M28" s="52"/>
      <c r="N28" s="13"/>
    </row>
    <row r="29" spans="1:14" ht="37.5" customHeight="1" x14ac:dyDescent="0.25">
      <c r="A29" s="15" t="s">
        <v>122</v>
      </c>
      <c r="B29" s="11" t="s">
        <v>41</v>
      </c>
      <c r="C29" s="11"/>
      <c r="D29" s="11"/>
      <c r="E29" s="22"/>
      <c r="F29" s="14" t="s">
        <v>123</v>
      </c>
      <c r="G29" s="26" t="s">
        <v>124</v>
      </c>
      <c r="H29" s="36" t="s">
        <v>20</v>
      </c>
      <c r="I29" s="11"/>
      <c r="J29" s="30"/>
      <c r="K29" s="46" t="s">
        <v>39</v>
      </c>
      <c r="L29" s="53" t="s">
        <v>125</v>
      </c>
      <c r="M29" s="50" t="s">
        <v>126</v>
      </c>
      <c r="N29" s="17"/>
    </row>
    <row r="30" spans="1:14" ht="37.5" customHeight="1" x14ac:dyDescent="0.25">
      <c r="A30" s="15" t="s">
        <v>122</v>
      </c>
      <c r="B30" s="11" t="s">
        <v>18</v>
      </c>
      <c r="C30" s="11"/>
      <c r="D30" s="44"/>
      <c r="E30" s="16"/>
      <c r="F30" s="14" t="s">
        <v>19</v>
      </c>
      <c r="G30" s="34" t="s">
        <v>19</v>
      </c>
      <c r="H30" s="36" t="s">
        <v>20</v>
      </c>
      <c r="I30" s="11"/>
      <c r="J30" s="29"/>
      <c r="K30" s="46" t="s">
        <v>39</v>
      </c>
      <c r="L30" s="53" t="s">
        <v>127</v>
      </c>
      <c r="M30" s="50" t="s">
        <v>128</v>
      </c>
      <c r="N30" s="17"/>
    </row>
    <row r="31" spans="1:14" ht="37.5" customHeight="1" x14ac:dyDescent="0.25">
      <c r="A31" s="15" t="s">
        <v>129</v>
      </c>
      <c r="B31" s="11" t="s">
        <v>18</v>
      </c>
      <c r="C31" s="11"/>
      <c r="D31" s="44"/>
      <c r="E31" s="16"/>
      <c r="F31" s="14" t="s">
        <v>19</v>
      </c>
      <c r="G31" s="34" t="s">
        <v>19</v>
      </c>
      <c r="H31" s="37" t="s">
        <v>37</v>
      </c>
      <c r="I31" s="9" t="s">
        <v>130</v>
      </c>
      <c r="J31" s="29"/>
      <c r="K31" s="45"/>
      <c r="L31" s="53"/>
      <c r="M31" s="50"/>
      <c r="N31" s="17"/>
    </row>
    <row r="32" spans="1:14" ht="42" customHeight="1" x14ac:dyDescent="0.25">
      <c r="A32" s="15" t="s">
        <v>131</v>
      </c>
      <c r="B32" s="11" t="s">
        <v>41</v>
      </c>
      <c r="C32" s="11"/>
      <c r="D32" s="11"/>
      <c r="E32" s="16"/>
      <c r="F32" s="14" t="s">
        <v>132</v>
      </c>
      <c r="G32" s="26" t="s">
        <v>124</v>
      </c>
      <c r="H32" s="36" t="s">
        <v>20</v>
      </c>
      <c r="I32" s="19"/>
      <c r="J32" s="29"/>
      <c r="K32" s="46" t="s">
        <v>39</v>
      </c>
      <c r="L32" s="54" t="s">
        <v>133</v>
      </c>
      <c r="M32" s="51" t="s">
        <v>134</v>
      </c>
      <c r="N32" s="17"/>
    </row>
    <row r="33" spans="1:14" ht="37.5" customHeight="1" x14ac:dyDescent="0.25">
      <c r="A33" s="15" t="s">
        <v>135</v>
      </c>
      <c r="B33" s="11" t="s">
        <v>18</v>
      </c>
      <c r="C33" s="11"/>
      <c r="D33" s="44"/>
      <c r="E33" s="22">
        <v>1</v>
      </c>
      <c r="F33" s="14" t="s">
        <v>19</v>
      </c>
      <c r="G33" s="26" t="s">
        <v>50</v>
      </c>
      <c r="H33" s="36" t="s">
        <v>20</v>
      </c>
      <c r="I33" s="9" t="s">
        <v>25</v>
      </c>
      <c r="J33" s="30" t="s">
        <v>136</v>
      </c>
      <c r="K33" s="45" t="s">
        <v>45</v>
      </c>
      <c r="L33" s="53" t="s">
        <v>108</v>
      </c>
      <c r="M33" s="50" t="s">
        <v>137</v>
      </c>
      <c r="N33" s="17"/>
    </row>
    <row r="34" spans="1:14" ht="37.5" customHeight="1" x14ac:dyDescent="0.25">
      <c r="A34" s="15" t="s">
        <v>138</v>
      </c>
      <c r="B34" s="11" t="s">
        <v>41</v>
      </c>
      <c r="C34" s="12"/>
      <c r="D34" s="12"/>
      <c r="E34" s="16"/>
      <c r="F34" s="14" t="s">
        <v>42</v>
      </c>
      <c r="G34" s="26" t="s">
        <v>43</v>
      </c>
      <c r="H34" s="36" t="s">
        <v>20</v>
      </c>
      <c r="I34" s="9" t="s">
        <v>139</v>
      </c>
      <c r="J34" s="31" t="s">
        <v>140</v>
      </c>
      <c r="K34" s="46" t="s">
        <v>39</v>
      </c>
      <c r="L34" s="54" t="s">
        <v>141</v>
      </c>
      <c r="M34" s="50" t="s">
        <v>142</v>
      </c>
      <c r="N34" s="17" t="s">
        <v>233</v>
      </c>
    </row>
    <row r="35" spans="1:14" ht="37.5" customHeight="1" x14ac:dyDescent="0.25">
      <c r="A35" s="15" t="s">
        <v>138</v>
      </c>
      <c r="B35" s="11" t="s">
        <v>41</v>
      </c>
      <c r="C35" s="11"/>
      <c r="D35" s="11"/>
      <c r="E35" s="16"/>
      <c r="F35" s="14" t="s">
        <v>143</v>
      </c>
      <c r="G35" s="34" t="s">
        <v>144</v>
      </c>
      <c r="H35" s="36" t="s">
        <v>20</v>
      </c>
      <c r="I35" s="9" t="s">
        <v>25</v>
      </c>
      <c r="J35" s="29" t="s">
        <v>86</v>
      </c>
      <c r="K35" s="45" t="s">
        <v>145</v>
      </c>
      <c r="L35" s="53" t="s">
        <v>146</v>
      </c>
      <c r="M35" s="50" t="s">
        <v>147</v>
      </c>
      <c r="N35" s="17"/>
    </row>
    <row r="36" spans="1:14" ht="37.5" customHeight="1" x14ac:dyDescent="0.25">
      <c r="A36" s="15" t="s">
        <v>138</v>
      </c>
      <c r="B36" s="11" t="s">
        <v>18</v>
      </c>
      <c r="C36" s="11"/>
      <c r="D36" s="44"/>
      <c r="E36" s="16"/>
      <c r="F36" s="14" t="s">
        <v>19</v>
      </c>
      <c r="G36" s="42" t="s">
        <v>19</v>
      </c>
      <c r="H36" s="36" t="s">
        <v>20</v>
      </c>
      <c r="I36" s="9" t="s">
        <v>31</v>
      </c>
      <c r="J36" s="30" t="s">
        <v>148</v>
      </c>
      <c r="K36" s="45" t="s">
        <v>21</v>
      </c>
      <c r="L36" s="54" t="s">
        <v>149</v>
      </c>
      <c r="M36" s="50" t="s">
        <v>150</v>
      </c>
      <c r="N36" s="17"/>
    </row>
    <row r="37" spans="1:14" ht="31.2" customHeight="1" x14ac:dyDescent="0.25">
      <c r="A37" s="20" t="s">
        <v>151</v>
      </c>
      <c r="B37" s="13"/>
      <c r="C37" s="13"/>
      <c r="D37" s="13"/>
      <c r="E37" s="13"/>
      <c r="F37" s="21"/>
      <c r="G37" s="27"/>
      <c r="H37" s="27"/>
      <c r="I37" s="13"/>
      <c r="J37" s="32"/>
      <c r="K37" s="48"/>
      <c r="L37" s="56"/>
      <c r="M37" s="52"/>
      <c r="N37" s="13"/>
    </row>
    <row r="38" spans="1:14" ht="37.5" customHeight="1" x14ac:dyDescent="0.25">
      <c r="A38" s="15" t="s">
        <v>152</v>
      </c>
      <c r="B38" s="11" t="s">
        <v>18</v>
      </c>
      <c r="C38" s="11"/>
      <c r="D38" s="44"/>
      <c r="E38" s="22">
        <v>1</v>
      </c>
      <c r="F38" s="14" t="s">
        <v>19</v>
      </c>
      <c r="G38" s="34" t="s">
        <v>19</v>
      </c>
      <c r="H38" s="37" t="s">
        <v>37</v>
      </c>
      <c r="I38" s="9" t="s">
        <v>31</v>
      </c>
      <c r="J38" s="29"/>
      <c r="K38" s="49" t="s">
        <v>153</v>
      </c>
      <c r="L38" s="53"/>
      <c r="M38" s="50"/>
      <c r="N38" s="18"/>
    </row>
    <row r="39" spans="1:14" ht="37.5" customHeight="1" x14ac:dyDescent="0.25">
      <c r="A39" s="15" t="s">
        <v>154</v>
      </c>
      <c r="B39" s="11" t="s">
        <v>18</v>
      </c>
      <c r="C39" s="11"/>
      <c r="D39" s="44"/>
      <c r="E39" s="22">
        <v>1</v>
      </c>
      <c r="F39" s="14" t="s">
        <v>19</v>
      </c>
      <c r="G39" s="34" t="s">
        <v>19</v>
      </c>
      <c r="H39" s="36" t="s">
        <v>20</v>
      </c>
      <c r="I39" s="9" t="s">
        <v>106</v>
      </c>
      <c r="J39" s="30" t="s">
        <v>107</v>
      </c>
      <c r="K39" s="45"/>
      <c r="L39" s="53" t="s">
        <v>108</v>
      </c>
      <c r="M39" s="50" t="s">
        <v>109</v>
      </c>
      <c r="N39" s="17"/>
    </row>
    <row r="40" spans="1:14" ht="37.5" customHeight="1" x14ac:dyDescent="0.25">
      <c r="A40" s="15" t="s">
        <v>155</v>
      </c>
      <c r="B40" s="11" t="s">
        <v>41</v>
      </c>
      <c r="C40" s="12"/>
      <c r="D40" s="12"/>
      <c r="E40" s="16"/>
      <c r="F40" s="14" t="s">
        <v>156</v>
      </c>
      <c r="G40" s="34" t="s">
        <v>157</v>
      </c>
      <c r="H40" s="36" t="s">
        <v>20</v>
      </c>
      <c r="I40" s="9" t="s">
        <v>25</v>
      </c>
      <c r="J40" s="30" t="s">
        <v>158</v>
      </c>
      <c r="K40" s="46" t="s">
        <v>39</v>
      </c>
      <c r="L40" s="53"/>
      <c r="M40" s="50" t="s">
        <v>159</v>
      </c>
      <c r="N40" s="17"/>
    </row>
    <row r="41" spans="1:14" ht="37.5" customHeight="1" x14ac:dyDescent="0.25">
      <c r="A41" s="15" t="s">
        <v>160</v>
      </c>
      <c r="B41" s="11" t="s">
        <v>18</v>
      </c>
      <c r="C41" s="11"/>
      <c r="D41" s="44"/>
      <c r="E41" s="16"/>
      <c r="F41" s="14" t="s">
        <v>19</v>
      </c>
      <c r="G41" s="34" t="s">
        <v>19</v>
      </c>
      <c r="H41" s="36" t="s">
        <v>20</v>
      </c>
      <c r="I41" s="19"/>
      <c r="J41" s="29"/>
      <c r="K41" s="46" t="s">
        <v>39</v>
      </c>
      <c r="L41" s="53" t="s">
        <v>161</v>
      </c>
      <c r="M41" s="50" t="s">
        <v>162</v>
      </c>
      <c r="N41" s="17"/>
    </row>
    <row r="42" spans="1:14" ht="37.5" customHeight="1" x14ac:dyDescent="0.25">
      <c r="A42" s="15" t="s">
        <v>163</v>
      </c>
      <c r="B42" s="11" t="s">
        <v>18</v>
      </c>
      <c r="C42" s="11"/>
      <c r="D42" s="44"/>
      <c r="E42" s="22">
        <v>1</v>
      </c>
      <c r="F42" s="14" t="s">
        <v>19</v>
      </c>
      <c r="G42" s="26" t="s">
        <v>164</v>
      </c>
      <c r="H42" s="36" t="s">
        <v>20</v>
      </c>
      <c r="I42" s="9" t="s">
        <v>31</v>
      </c>
      <c r="J42" s="30" t="s">
        <v>165</v>
      </c>
      <c r="K42" s="45" t="s">
        <v>21</v>
      </c>
      <c r="L42" s="53" t="s">
        <v>97</v>
      </c>
      <c r="M42" s="50" t="s">
        <v>166</v>
      </c>
      <c r="N42" s="17" t="s">
        <v>82</v>
      </c>
    </row>
    <row r="43" spans="1:14" ht="37.5" customHeight="1" x14ac:dyDescent="0.25">
      <c r="A43" s="15" t="s">
        <v>167</v>
      </c>
      <c r="B43" s="11" t="s">
        <v>41</v>
      </c>
      <c r="C43" s="12"/>
      <c r="D43" s="12"/>
      <c r="E43" s="22">
        <v>1</v>
      </c>
      <c r="F43" s="14" t="s">
        <v>168</v>
      </c>
      <c r="G43" s="28"/>
      <c r="H43" s="36" t="s">
        <v>20</v>
      </c>
      <c r="I43" s="9"/>
      <c r="J43" s="30"/>
      <c r="K43" s="46" t="s">
        <v>39</v>
      </c>
      <c r="L43" s="53"/>
      <c r="M43" s="50"/>
      <c r="N43" s="17"/>
    </row>
    <row r="44" spans="1:14" ht="61.2" customHeight="1" x14ac:dyDescent="0.25">
      <c r="A44" s="38" t="s">
        <v>167</v>
      </c>
      <c r="B44" s="11" t="s">
        <v>169</v>
      </c>
      <c r="C44" s="12"/>
      <c r="D44" s="44"/>
      <c r="E44" s="40"/>
      <c r="F44" s="39" t="s">
        <v>19</v>
      </c>
      <c r="G44" s="34" t="s">
        <v>19</v>
      </c>
      <c r="H44" s="36" t="s">
        <v>20</v>
      </c>
      <c r="I44" s="33"/>
      <c r="J44" s="35"/>
      <c r="K44" s="46" t="s">
        <v>39</v>
      </c>
      <c r="L44" s="54"/>
      <c r="M44" s="51"/>
      <c r="N44" s="17"/>
    </row>
    <row r="45" spans="1:14" ht="37.5" customHeight="1" x14ac:dyDescent="0.25">
      <c r="A45" s="15" t="s">
        <v>170</v>
      </c>
      <c r="B45" s="11" t="s">
        <v>18</v>
      </c>
      <c r="C45" s="43"/>
      <c r="D45" s="44"/>
      <c r="E45" s="22">
        <v>1</v>
      </c>
      <c r="F45" s="14" t="s">
        <v>171</v>
      </c>
      <c r="G45" s="34" t="s">
        <v>172</v>
      </c>
      <c r="H45" s="36" t="s">
        <v>20</v>
      </c>
      <c r="I45" s="9" t="s">
        <v>31</v>
      </c>
      <c r="J45" s="30" t="s">
        <v>93</v>
      </c>
      <c r="K45" s="45" t="s">
        <v>173</v>
      </c>
      <c r="L45" s="54" t="s">
        <v>174</v>
      </c>
      <c r="M45" s="50" t="s">
        <v>175</v>
      </c>
      <c r="N45" s="17"/>
    </row>
    <row r="46" spans="1:14" ht="67.2" customHeight="1" x14ac:dyDescent="0.25">
      <c r="A46" s="15" t="s">
        <v>176</v>
      </c>
      <c r="B46" s="11" t="s">
        <v>41</v>
      </c>
      <c r="C46" s="11"/>
      <c r="D46" s="11"/>
      <c r="E46" s="22">
        <v>1</v>
      </c>
      <c r="F46" s="14" t="s">
        <v>177</v>
      </c>
      <c r="G46" s="26" t="s">
        <v>43</v>
      </c>
      <c r="H46" s="36" t="s">
        <v>20</v>
      </c>
      <c r="I46" s="9" t="s">
        <v>31</v>
      </c>
      <c r="J46" s="30" t="s">
        <v>32</v>
      </c>
      <c r="K46" s="46" t="s">
        <v>39</v>
      </c>
      <c r="L46" s="62" t="s">
        <v>237</v>
      </c>
      <c r="M46" s="50" t="s">
        <v>238</v>
      </c>
      <c r="N46" s="17" t="s">
        <v>82</v>
      </c>
    </row>
    <row r="47" spans="1:14" ht="45.6" customHeight="1" x14ac:dyDescent="0.3">
      <c r="A47" s="15" t="s">
        <v>176</v>
      </c>
      <c r="B47" s="11" t="s">
        <v>18</v>
      </c>
      <c r="C47" s="11"/>
      <c r="D47" s="44"/>
      <c r="E47" s="22">
        <v>1</v>
      </c>
      <c r="F47" s="14" t="s">
        <v>19</v>
      </c>
      <c r="G47" s="65" t="s">
        <v>236</v>
      </c>
      <c r="H47" s="36" t="s">
        <v>20</v>
      </c>
      <c r="I47" s="9" t="s">
        <v>31</v>
      </c>
      <c r="J47" s="30" t="s">
        <v>178</v>
      </c>
      <c r="K47" s="45" t="s">
        <v>21</v>
      </c>
      <c r="L47" s="53" t="s">
        <v>179</v>
      </c>
      <c r="M47" s="50" t="s">
        <v>235</v>
      </c>
      <c r="N47" s="17"/>
    </row>
    <row r="48" spans="1:14" ht="48.6" customHeight="1" x14ac:dyDescent="0.25">
      <c r="A48" s="15" t="s">
        <v>180</v>
      </c>
      <c r="B48" s="11" t="s">
        <v>41</v>
      </c>
      <c r="C48" s="11"/>
      <c r="D48" s="11"/>
      <c r="E48" s="22">
        <v>1</v>
      </c>
      <c r="F48" s="14" t="s">
        <v>181</v>
      </c>
      <c r="G48" s="34"/>
      <c r="H48" s="36" t="s">
        <v>20</v>
      </c>
      <c r="I48" s="9" t="s">
        <v>31</v>
      </c>
      <c r="J48" s="30" t="s">
        <v>32</v>
      </c>
      <c r="K48" s="46" t="s">
        <v>39</v>
      </c>
      <c r="L48" s="54" t="s">
        <v>182</v>
      </c>
      <c r="M48" s="50" t="s">
        <v>183</v>
      </c>
      <c r="N48" s="17" t="s">
        <v>82</v>
      </c>
    </row>
    <row r="49" spans="1:14" ht="58.2" customHeight="1" x14ac:dyDescent="0.25">
      <c r="A49" s="15" t="s">
        <v>180</v>
      </c>
      <c r="B49" s="11" t="s">
        <v>18</v>
      </c>
      <c r="C49" s="11"/>
      <c r="D49" s="44"/>
      <c r="E49" s="16"/>
      <c r="F49" s="14" t="s">
        <v>19</v>
      </c>
      <c r="G49" s="34" t="s">
        <v>19</v>
      </c>
      <c r="H49" s="36" t="s">
        <v>20</v>
      </c>
      <c r="I49" s="11"/>
      <c r="J49" s="30"/>
      <c r="K49" s="45" t="s">
        <v>21</v>
      </c>
      <c r="L49" s="53" t="s">
        <v>184</v>
      </c>
      <c r="M49" s="50" t="s">
        <v>185</v>
      </c>
      <c r="N49" s="17"/>
    </row>
    <row r="50" spans="1:14" ht="96.6" customHeight="1" x14ac:dyDescent="0.25">
      <c r="A50" s="15" t="s">
        <v>186</v>
      </c>
      <c r="B50" s="11" t="s">
        <v>18</v>
      </c>
      <c r="C50" s="11"/>
      <c r="D50" s="44"/>
      <c r="E50" s="22">
        <v>1</v>
      </c>
      <c r="F50" s="14" t="s">
        <v>113</v>
      </c>
      <c r="G50" s="26" t="s">
        <v>187</v>
      </c>
      <c r="H50" s="36" t="s">
        <v>20</v>
      </c>
      <c r="I50" s="9" t="s">
        <v>31</v>
      </c>
      <c r="J50" s="30" t="s">
        <v>188</v>
      </c>
      <c r="K50" s="45" t="s">
        <v>21</v>
      </c>
      <c r="L50" s="53"/>
      <c r="M50" s="50"/>
      <c r="N50" s="17" t="s">
        <v>232</v>
      </c>
    </row>
    <row r="51" spans="1:14" ht="37.5" customHeight="1" x14ac:dyDescent="0.25">
      <c r="A51" s="15" t="s">
        <v>189</v>
      </c>
      <c r="B51" s="11" t="s">
        <v>41</v>
      </c>
      <c r="C51" s="11"/>
      <c r="D51" s="11"/>
      <c r="E51" s="22">
        <v>1</v>
      </c>
      <c r="F51" s="14" t="s">
        <v>190</v>
      </c>
      <c r="G51" s="26" t="s">
        <v>124</v>
      </c>
      <c r="H51" s="36" t="s">
        <v>20</v>
      </c>
      <c r="I51" s="9" t="s">
        <v>31</v>
      </c>
      <c r="J51" s="30" t="s">
        <v>93</v>
      </c>
      <c r="K51" s="46" t="s">
        <v>39</v>
      </c>
      <c r="L51" s="54"/>
      <c r="M51" s="50" t="s">
        <v>191</v>
      </c>
      <c r="N51" s="17"/>
    </row>
    <row r="52" spans="1:14" ht="37.5" customHeight="1" x14ac:dyDescent="0.25">
      <c r="A52" s="15" t="s">
        <v>189</v>
      </c>
      <c r="B52" s="11" t="s">
        <v>41</v>
      </c>
      <c r="C52" s="11"/>
      <c r="D52" s="11"/>
      <c r="E52" s="22">
        <v>1</v>
      </c>
      <c r="F52" s="14" t="s">
        <v>192</v>
      </c>
      <c r="G52" s="26" t="s">
        <v>43</v>
      </c>
      <c r="H52" s="36" t="s">
        <v>193</v>
      </c>
      <c r="I52" s="9" t="s">
        <v>31</v>
      </c>
      <c r="J52" s="30" t="s">
        <v>93</v>
      </c>
      <c r="K52" s="45"/>
      <c r="L52" s="54"/>
      <c r="M52" s="50"/>
      <c r="N52" s="17" t="s">
        <v>194</v>
      </c>
    </row>
    <row r="53" spans="1:14" ht="96" customHeight="1" x14ac:dyDescent="0.25">
      <c r="A53" s="15" t="s">
        <v>189</v>
      </c>
      <c r="B53" s="11" t="s">
        <v>18</v>
      </c>
      <c r="C53" s="11"/>
      <c r="D53" s="44"/>
      <c r="E53" s="22">
        <v>1</v>
      </c>
      <c r="F53" s="14" t="s">
        <v>19</v>
      </c>
      <c r="G53" s="34" t="s">
        <v>19</v>
      </c>
      <c r="H53" s="36" t="s">
        <v>20</v>
      </c>
      <c r="I53" s="9" t="s">
        <v>31</v>
      </c>
      <c r="J53" s="30" t="s">
        <v>93</v>
      </c>
      <c r="K53" s="46" t="s">
        <v>39</v>
      </c>
      <c r="L53" s="53"/>
      <c r="M53" s="50" t="s">
        <v>191</v>
      </c>
      <c r="N53" s="17" t="s">
        <v>230</v>
      </c>
    </row>
    <row r="54" spans="1:14" ht="37.5" customHeight="1" x14ac:dyDescent="0.25">
      <c r="A54" s="25" t="s">
        <v>195</v>
      </c>
      <c r="B54" s="11" t="s">
        <v>18</v>
      </c>
      <c r="C54" s="11"/>
      <c r="D54" s="44"/>
      <c r="E54" s="16"/>
      <c r="F54" s="14" t="s">
        <v>19</v>
      </c>
      <c r="G54" s="34" t="s">
        <v>19</v>
      </c>
      <c r="H54" s="36" t="s">
        <v>20</v>
      </c>
      <c r="I54" s="9" t="s">
        <v>25</v>
      </c>
      <c r="J54" s="30" t="s">
        <v>86</v>
      </c>
      <c r="K54" s="45" t="s">
        <v>21</v>
      </c>
      <c r="L54" s="54" t="s">
        <v>196</v>
      </c>
      <c r="M54" s="50" t="s">
        <v>197</v>
      </c>
      <c r="N54" s="17"/>
    </row>
    <row r="55" spans="1:14" ht="37.5" customHeight="1" x14ac:dyDescent="0.25">
      <c r="A55" s="20" t="s">
        <v>198</v>
      </c>
      <c r="B55" s="13"/>
      <c r="C55" s="13"/>
      <c r="D55" s="13"/>
      <c r="E55" s="13"/>
      <c r="F55" s="21"/>
      <c r="G55" s="27"/>
      <c r="H55" s="27"/>
      <c r="I55" s="27"/>
      <c r="J55" s="27"/>
      <c r="K55" s="48"/>
      <c r="L55" s="58" t="s">
        <v>121</v>
      </c>
      <c r="M55" s="52"/>
      <c r="N55" s="13"/>
    </row>
    <row r="56" spans="1:14" ht="44.4" customHeight="1" x14ac:dyDescent="0.35">
      <c r="A56" s="15" t="s">
        <v>199</v>
      </c>
      <c r="B56" s="11" t="s">
        <v>18</v>
      </c>
      <c r="C56" s="11"/>
      <c r="D56" s="44"/>
      <c r="E56" s="22">
        <v>1</v>
      </c>
      <c r="F56" s="14" t="s">
        <v>19</v>
      </c>
      <c r="G56" s="34" t="s">
        <v>19</v>
      </c>
      <c r="H56" s="36" t="s">
        <v>20</v>
      </c>
      <c r="I56" s="9" t="s">
        <v>25</v>
      </c>
      <c r="J56" s="30"/>
      <c r="K56" s="45" t="s">
        <v>45</v>
      </c>
      <c r="L56" s="54" t="s">
        <v>200</v>
      </c>
      <c r="M56" s="59" t="s">
        <v>201</v>
      </c>
      <c r="N56" s="17"/>
    </row>
    <row r="57" spans="1:14" ht="37.5" customHeight="1" x14ac:dyDescent="0.25">
      <c r="A57" s="15" t="s">
        <v>202</v>
      </c>
      <c r="B57" s="11" t="s">
        <v>41</v>
      </c>
      <c r="C57" s="11"/>
      <c r="D57" s="11"/>
      <c r="E57" s="22">
        <v>1</v>
      </c>
      <c r="F57" s="14" t="s">
        <v>203</v>
      </c>
      <c r="G57" s="34" t="s">
        <v>204</v>
      </c>
      <c r="H57" s="36" t="s">
        <v>20</v>
      </c>
      <c r="I57" s="9" t="s">
        <v>139</v>
      </c>
      <c r="J57" s="30" t="s">
        <v>205</v>
      </c>
      <c r="K57" s="46" t="s">
        <v>39</v>
      </c>
      <c r="L57" s="53" t="s">
        <v>206</v>
      </c>
      <c r="M57" s="50" t="s">
        <v>207</v>
      </c>
      <c r="N57" s="17"/>
    </row>
    <row r="58" spans="1:14" ht="88.8" customHeight="1" x14ac:dyDescent="0.25">
      <c r="A58" s="15" t="s">
        <v>202</v>
      </c>
      <c r="B58" s="11" t="s">
        <v>18</v>
      </c>
      <c r="C58" s="11"/>
      <c r="D58" s="44"/>
      <c r="E58" s="22">
        <v>1</v>
      </c>
      <c r="F58" s="14" t="s">
        <v>19</v>
      </c>
      <c r="G58" s="34" t="s">
        <v>19</v>
      </c>
      <c r="H58" s="36" t="s">
        <v>20</v>
      </c>
      <c r="I58" s="9" t="s">
        <v>25</v>
      </c>
      <c r="J58" s="30" t="s">
        <v>208</v>
      </c>
      <c r="K58" s="45" t="s">
        <v>209</v>
      </c>
      <c r="L58" s="53" t="s">
        <v>210</v>
      </c>
      <c r="M58" s="50" t="s">
        <v>211</v>
      </c>
      <c r="N58" s="17" t="s">
        <v>231</v>
      </c>
    </row>
    <row r="59" spans="1:14" ht="37.5" customHeight="1" x14ac:dyDescent="0.25">
      <c r="A59" s="15" t="s">
        <v>212</v>
      </c>
      <c r="B59" s="11" t="s">
        <v>41</v>
      </c>
      <c r="C59" s="11"/>
      <c r="D59" s="11"/>
      <c r="E59" s="22">
        <v>1</v>
      </c>
      <c r="F59" s="14" t="s">
        <v>213</v>
      </c>
      <c r="G59" s="26" t="s">
        <v>43</v>
      </c>
      <c r="H59" s="36" t="s">
        <v>20</v>
      </c>
      <c r="I59" s="9" t="s">
        <v>130</v>
      </c>
      <c r="J59" s="30" t="s">
        <v>214</v>
      </c>
      <c r="K59" s="45" t="s">
        <v>39</v>
      </c>
      <c r="L59" s="54"/>
      <c r="M59" s="50"/>
      <c r="N59" s="17"/>
    </row>
    <row r="60" spans="1:14" ht="37.5" customHeight="1" x14ac:dyDescent="0.25">
      <c r="A60" s="15" t="s">
        <v>212</v>
      </c>
      <c r="B60" s="11" t="s">
        <v>18</v>
      </c>
      <c r="C60" s="11"/>
      <c r="D60" s="44"/>
      <c r="E60" s="22">
        <v>1</v>
      </c>
      <c r="F60" s="14" t="s">
        <v>19</v>
      </c>
      <c r="G60" s="26" t="s">
        <v>215</v>
      </c>
      <c r="H60" s="36" t="s">
        <v>20</v>
      </c>
      <c r="I60" s="9" t="s">
        <v>31</v>
      </c>
      <c r="J60" s="30" t="s">
        <v>216</v>
      </c>
      <c r="K60" s="45" t="s">
        <v>39</v>
      </c>
      <c r="L60" s="53" t="s">
        <v>217</v>
      </c>
      <c r="M60" s="50" t="s">
        <v>218</v>
      </c>
      <c r="N60" s="17" t="s">
        <v>82</v>
      </c>
    </row>
    <row r="61" spans="1:14" x14ac:dyDescent="0.25">
      <c r="F61" s="1">
        <f>COUNTA(Tableau1[Nom de l''instance])</f>
        <v>54</v>
      </c>
    </row>
    <row r="69" spans="1:11" x14ac:dyDescent="0.25">
      <c r="A69" s="23" t="s">
        <v>57</v>
      </c>
      <c r="B69" s="63" t="s">
        <v>219</v>
      </c>
      <c r="C69" s="63"/>
    </row>
    <row r="70" spans="1:11" x14ac:dyDescent="0.25">
      <c r="A70" s="23" t="s">
        <v>42</v>
      </c>
      <c r="B70" s="63" t="s">
        <v>220</v>
      </c>
      <c r="C70" s="63"/>
    </row>
    <row r="71" spans="1:11" x14ac:dyDescent="0.25">
      <c r="A71" s="23" t="s">
        <v>84</v>
      </c>
      <c r="B71" s="63" t="s">
        <v>221</v>
      </c>
      <c r="C71" s="63"/>
    </row>
    <row r="72" spans="1:11" x14ac:dyDescent="0.25">
      <c r="A72" s="24" t="s">
        <v>177</v>
      </c>
      <c r="B72" s="63" t="s">
        <v>222</v>
      </c>
      <c r="C72" s="63"/>
    </row>
    <row r="73" spans="1:11" x14ac:dyDescent="0.25">
      <c r="A73" s="24" t="s">
        <v>223</v>
      </c>
      <c r="B73" s="63" t="s">
        <v>224</v>
      </c>
      <c r="C73" s="63"/>
    </row>
    <row r="74" spans="1:11" x14ac:dyDescent="0.25">
      <c r="A74" s="24" t="s">
        <v>192</v>
      </c>
      <c r="B74" s="63" t="s">
        <v>225</v>
      </c>
      <c r="C74" s="64"/>
      <c r="J74" s="2"/>
      <c r="K74" s="2"/>
    </row>
    <row r="75" spans="1:11" x14ac:dyDescent="0.25">
      <c r="A75" s="24" t="s">
        <v>171</v>
      </c>
      <c r="B75" s="63" t="s">
        <v>226</v>
      </c>
      <c r="C75" s="63"/>
    </row>
    <row r="76" spans="1:11" x14ac:dyDescent="0.25">
      <c r="A76" s="24" t="s">
        <v>113</v>
      </c>
      <c r="B76" s="63" t="s">
        <v>227</v>
      </c>
      <c r="C76" s="63"/>
    </row>
    <row r="77" spans="1:11" x14ac:dyDescent="0.25">
      <c r="A77" s="24" t="s">
        <v>228</v>
      </c>
      <c r="B77" s="63" t="s">
        <v>229</v>
      </c>
      <c r="C77" s="63"/>
    </row>
  </sheetData>
  <mergeCells count="3">
    <mergeCell ref="A1:M1"/>
    <mergeCell ref="A2:E2"/>
    <mergeCell ref="K2:M2"/>
  </mergeCells>
  <hyperlinks>
    <hyperlink ref="M9" r:id="rId1" display="r.sidibe@ville-bondy.fr _x000a_🕿 01 48 50 41 69" xr:uid="{00000000-0004-0000-0000-000000000000}"/>
    <hyperlink ref="M57" r:id="rId2" display="SBRASSART@ville-villepinte.fr" xr:uid="{00000000-0004-0000-0000-000001000000}"/>
    <hyperlink ref="M4" r:id="rId3" xr:uid="{00000000-0004-0000-0000-000002000000}"/>
  </hyperlinks>
  <pageMargins left="0.7" right="0.7" top="0.75" bottom="0.75" header="0.3" footer="0.3"/>
  <pageSetup paperSize="8" scale="77" fitToHeight="0" orientation="landscape" r:id="rId4"/>
  <drawing r:id="rId5"/>
  <tableParts count="1">
    <tablePart r:id="rId6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9" operator="containsText" id="{9290276F-518E-4586-A082-D4E7E2078F42}">
            <xm:f>NOT(ISERROR(SEARCH("suspendu",H4)))</xm:f>
            <xm:f>"suspendu"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H4:H27 H29:H59</xm:sqref>
        </x14:conditionalFormatting>
        <x14:conditionalFormatting xmlns:xm="http://schemas.microsoft.com/office/excel/2006/main">
          <x14:cfRule type="containsText" priority="8" operator="containsText" id="{9022BEF1-EA54-4566-8BAF-C2C9382F0383}">
            <xm:f>NOT(ISERROR(SEARCH("actif",H4)))</xm:f>
            <xm:f>"actif"</xm:f>
            <x14:dxf>
              <font>
                <b/>
                <i val="0"/>
                <color rgb="FF006100"/>
              </font>
              <fill>
                <patternFill patternType="solid">
                  <bgColor rgb="FFC6EFCE"/>
                </patternFill>
              </fill>
            </x14:dxf>
          </x14:cfRule>
          <xm:sqref>H4:H27 H29:H59</xm:sqref>
        </x14:conditionalFormatting>
        <x14:conditionalFormatting xmlns:xm="http://schemas.microsoft.com/office/excel/2006/main">
          <x14:cfRule type="containsText" priority="7" operator="containsText" id="{81695905-B877-47CB-9D09-0E164B0C920F}">
            <xm:f>NOT(ISERROR(SEARCH("en installation",H1)))</xm:f>
            <xm:f>"en installation"</xm:f>
            <x14:dxf>
              <font>
                <b/>
                <i val="0"/>
                <color rgb="FF9C5700"/>
              </font>
              <fill>
                <patternFill>
                  <bgColor rgb="FFFFEB9C"/>
                </patternFill>
              </fill>
            </x14:dxf>
          </x14:cfRule>
          <xm:sqref>H61:H1048576 H1:H27 H29:H59</xm:sqref>
        </x14:conditionalFormatting>
        <x14:conditionalFormatting xmlns:xm="http://schemas.microsoft.com/office/excel/2006/main">
          <x14:cfRule type="containsText" priority="6" operator="containsText" id="{76C6D949-1FBF-4E9E-92AD-B3BB7F4EE8BE}">
            <xm:f>NOT(ISERROR(SEARCH("suspendu",H28)))</xm:f>
            <xm:f>"suspendu"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H28</xm:sqref>
        </x14:conditionalFormatting>
        <x14:conditionalFormatting xmlns:xm="http://schemas.microsoft.com/office/excel/2006/main">
          <x14:cfRule type="containsText" priority="5" operator="containsText" id="{9A1719E9-D763-4814-B0F1-09ACA414225C}">
            <xm:f>NOT(ISERROR(SEARCH("actif",H28)))</xm:f>
            <xm:f>"actif"</xm:f>
            <x14:dxf>
              <font>
                <b/>
                <i val="0"/>
                <color rgb="FF006100"/>
              </font>
              <fill>
                <patternFill patternType="solid">
                  <bgColor rgb="FFC6EFCE"/>
                </patternFill>
              </fill>
            </x14:dxf>
          </x14:cfRule>
          <xm:sqref>H28</xm:sqref>
        </x14:conditionalFormatting>
        <x14:conditionalFormatting xmlns:xm="http://schemas.microsoft.com/office/excel/2006/main">
          <x14:cfRule type="containsText" priority="4" operator="containsText" id="{8AF76044-13D9-4179-BDCF-275163F81AA0}">
            <xm:f>NOT(ISERROR(SEARCH("en installation",H28)))</xm:f>
            <xm:f>"en installation"</xm:f>
            <x14:dxf>
              <font>
                <b/>
                <i val="0"/>
                <color rgb="FF9C5700"/>
              </font>
              <fill>
                <patternFill>
                  <bgColor rgb="FFFFEB9C"/>
                </patternFill>
              </fill>
            </x14:dxf>
          </x14:cfRule>
          <xm:sqref>H28</xm:sqref>
        </x14:conditionalFormatting>
        <x14:conditionalFormatting xmlns:xm="http://schemas.microsoft.com/office/excel/2006/main">
          <x14:cfRule type="containsText" priority="3" operator="containsText" id="{C5066626-1965-4BAA-BEC2-4A8B6B42F28E}">
            <xm:f>NOT(ISERROR(SEARCH("suspendu",H60)))</xm:f>
            <xm:f>"suspendu"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H60</xm:sqref>
        </x14:conditionalFormatting>
        <x14:conditionalFormatting xmlns:xm="http://schemas.microsoft.com/office/excel/2006/main">
          <x14:cfRule type="containsText" priority="2" operator="containsText" id="{D4E1D631-AD2E-42B3-81D8-3BCAEB382FE6}">
            <xm:f>NOT(ISERROR(SEARCH("actif",H60)))</xm:f>
            <xm:f>"actif"</xm:f>
            <x14:dxf>
              <font>
                <b/>
                <i val="0"/>
                <color rgb="FF006100"/>
              </font>
              <fill>
                <patternFill patternType="solid">
                  <bgColor rgb="FFC6EFCE"/>
                </patternFill>
              </fill>
            </x14:dxf>
          </x14:cfRule>
          <xm:sqref>H60</xm:sqref>
        </x14:conditionalFormatting>
        <x14:conditionalFormatting xmlns:xm="http://schemas.microsoft.com/office/excel/2006/main">
          <x14:cfRule type="containsText" priority="1" operator="containsText" id="{00AE093C-1440-4CD4-BEB7-3F76B7D092F6}">
            <xm:f>NOT(ISERROR(SEARCH("en installation",H60)))</xm:f>
            <xm:f>"en installation"</xm:f>
            <x14:dxf>
              <font>
                <b/>
                <i val="0"/>
                <color rgb="FF9C5700"/>
              </font>
              <fill>
                <patternFill>
                  <bgColor rgb="FFFFEB9C"/>
                </patternFill>
              </fill>
            </x14:dxf>
          </x14:cfRule>
          <xm:sqref>H60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e188373-28fa-4ce7-b6b7-24f3a487d3bd">
      <Terms xmlns="http://schemas.microsoft.com/office/infopath/2007/PartnerControls"/>
    </lcf76f155ced4ddcb4097134ff3c332f>
    <TaxCatchAll xmlns="25aad25c-a3d2-4b06-b828-dd869ae1194f" xsi:nil="true"/>
    <SharedWithUsers xmlns="25aad25c-a3d2-4b06-b828-dd869ae1194f">
      <UserInfo>
        <DisplayName>Julie Talibon</DisplayName>
        <AccountId>246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034411069BA8D4AB1470B9978CFFA5B" ma:contentTypeVersion="14" ma:contentTypeDescription="Crée un document." ma:contentTypeScope="" ma:versionID="31cec63f2016d6316c368db8aef236d2">
  <xsd:schema xmlns:xsd="http://www.w3.org/2001/XMLSchema" xmlns:xs="http://www.w3.org/2001/XMLSchema" xmlns:p="http://schemas.microsoft.com/office/2006/metadata/properties" xmlns:ns2="4e188373-28fa-4ce7-b6b7-24f3a487d3bd" xmlns:ns3="25aad25c-a3d2-4b06-b828-dd869ae1194f" targetNamespace="http://schemas.microsoft.com/office/2006/metadata/properties" ma:root="true" ma:fieldsID="ebc258e21fa56d3c6f708aec669f2c36" ns2:_="" ns3:_="">
    <xsd:import namespace="4e188373-28fa-4ce7-b6b7-24f3a487d3bd"/>
    <xsd:import namespace="25aad25c-a3d2-4b06-b828-dd869ae1194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SearchPropertie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188373-28fa-4ce7-b6b7-24f3a487d3b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Balises d’images" ma:readOnly="false" ma:fieldId="{5cf76f15-5ced-4ddc-b409-7134ff3c332f}" ma:taxonomyMulti="true" ma:sspId="c67d4190-ef3b-4cd7-8880-065a81c2d1e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2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aad25c-a3d2-4b06-b828-dd869ae1194f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67b4b170-0cbb-4cf3-a1d7-c1aeb330f9ed}" ma:internalName="TaxCatchAll" ma:showField="CatchAllData" ma:web="25aad25c-a3d2-4b06-b828-dd869ae1194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F50F4EE-BB95-438F-8AEA-2FEDEF49155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E1ED4DD-83AE-4609-9D17-604A32C32D1D}">
  <ds:schemaRefs>
    <ds:schemaRef ds:uri="http://schemas.openxmlformats.org/package/2006/metadata/core-properties"/>
    <ds:schemaRef ds:uri="http://schemas.microsoft.com/office/2006/documentManagement/types"/>
    <ds:schemaRef ds:uri="4e188373-28fa-4ce7-b6b7-24f3a487d3bd"/>
    <ds:schemaRef ds:uri="http://purl.org/dc/terms/"/>
    <ds:schemaRef ds:uri="http://www.w3.org/XML/1998/namespace"/>
    <ds:schemaRef ds:uri="http://purl.org/dc/elements/1.1/"/>
    <ds:schemaRef ds:uri="http://schemas.microsoft.com/office/2006/metadata/properties"/>
    <ds:schemaRef ds:uri="http://schemas.microsoft.com/office/infopath/2007/PartnerControls"/>
    <ds:schemaRef ds:uri="25aad25c-a3d2-4b06-b828-dd869ae1194f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386904E-DF4D-47DD-B427-2E391C60EE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e188373-28fa-4ce7-b6b7-24f3a487d3bd"/>
    <ds:schemaRef ds:uri="25aad25c-a3d2-4b06-b828-dd869ae119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Tableau</vt:lpstr>
      <vt:lpstr>Tableau!Zone_d_impression</vt:lpstr>
    </vt:vector>
  </TitlesOfParts>
  <Manager/>
  <Company>Conseil Departemental de la Seine Saint Denis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Julie Talibon</dc:creator>
  <cp:keywords/>
  <dc:description/>
  <cp:lastModifiedBy>Emma PETIT</cp:lastModifiedBy>
  <cp:revision/>
  <cp:lastPrinted>2024-03-25T09:47:24Z</cp:lastPrinted>
  <dcterms:created xsi:type="dcterms:W3CDTF">2023-11-29T15:07:25Z</dcterms:created>
  <dcterms:modified xsi:type="dcterms:W3CDTF">2024-03-25T15:13:56Z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0x010100C034411069BA8D4AB1470B9978CFFA5B</vt:lpwstr>
  </property>
  <property fmtid="{D5CDD505-2E9C-101B-9397-08002B2CF9AE}" pid="3" name="MediaServiceImageTags">
    <vt:lpwstr/>
  </property>
</Properties>
</file>